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jstoa.local\復号領域\個人用フォルダ(復号用)\rmatsumo（復号用）\"/>
    </mc:Choice>
  </mc:AlternateContent>
  <xr:revisionPtr revIDLastSave="0" documentId="13_ncr:1_{5A6DAD60-B02C-40DE-BD7F-396762536B52}" xr6:coauthVersionLast="45" xr6:coauthVersionMax="45" xr10:uidLastSave="{00000000-0000-0000-0000-000000000000}"/>
  <bookViews>
    <workbookView xWindow="-120" yWindow="-120" windowWidth="20730" windowHeight="11160" xr2:uid="{00000000-000D-0000-FFFF-FFFF00000000}"/>
  </bookViews>
  <sheets>
    <sheet name="申請書" sheetId="1" r:id="rId1"/>
    <sheet name="使途報告書" sheetId="4" r:id="rId2"/>
    <sheet name="西暦 和暦 対応表＆JST使用欄" sheetId="2" r:id="rId3"/>
  </sheets>
  <definedNames>
    <definedName name="_xlnm.Print_Area" localSheetId="1">使途報告書!$A$1:$Q$32</definedName>
    <definedName name="_xlnm.Print_Area" localSheetId="0">申請書!$A$2:$Q$47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72" i="2" l="1"/>
  <c r="I72" i="2"/>
  <c r="AA76" i="2" l="1"/>
  <c r="AA77" i="2" s="1"/>
  <c r="Z76" i="2"/>
  <c r="Z77" i="2" s="1"/>
  <c r="Y76" i="2"/>
  <c r="Y77" i="2" s="1"/>
  <c r="V76" i="2"/>
  <c r="V77" i="2" s="1"/>
  <c r="X76" i="2"/>
  <c r="X77" i="2" s="1"/>
  <c r="W76" i="2"/>
  <c r="W77" i="2" s="1"/>
  <c r="L2" i="4" l="1"/>
  <c r="P5" i="1"/>
  <c r="B25" i="1" l="1"/>
  <c r="J2" i="4" l="1"/>
  <c r="D2" i="4"/>
  <c r="C76" i="2" l="1"/>
  <c r="W72" i="2"/>
  <c r="W73" i="2" s="1"/>
  <c r="V72" i="2"/>
  <c r="V73" i="2" s="1"/>
  <c r="U72" i="2"/>
  <c r="U73" i="2" s="1"/>
  <c r="T72" i="2"/>
  <c r="T73" i="2" s="1"/>
  <c r="AD76" i="2"/>
  <c r="AD77" i="2" s="1"/>
  <c r="AC76" i="2"/>
  <c r="AC77" i="2" s="1"/>
  <c r="AB76" i="2"/>
  <c r="AB77" i="2" s="1"/>
  <c r="T76" i="2"/>
  <c r="U76" i="2" s="1"/>
  <c r="U77" i="2" s="1"/>
  <c r="N14" i="4"/>
  <c r="N15" i="4"/>
  <c r="B14" i="4"/>
  <c r="R76" i="2"/>
  <c r="R77" i="2" s="1"/>
  <c r="Q76" i="2"/>
  <c r="Q77" i="2" s="1"/>
  <c r="P76" i="2"/>
  <c r="P77" i="2" s="1"/>
  <c r="K76" i="2"/>
  <c r="K77" i="2" s="1"/>
  <c r="O76" i="2"/>
  <c r="O77" i="2" s="1"/>
  <c r="N76" i="2"/>
  <c r="N77" i="2" s="1"/>
  <c r="M76" i="2"/>
  <c r="M77" i="2" s="1"/>
  <c r="L76" i="2"/>
  <c r="L77" i="2" s="1"/>
  <c r="C77" i="2"/>
  <c r="B72" i="2"/>
  <c r="D72" i="2"/>
  <c r="D73" i="2" s="1"/>
  <c r="E72" i="2"/>
  <c r="E73" i="2" s="1"/>
  <c r="E76" i="2" s="1"/>
  <c r="F72" i="2"/>
  <c r="F73" i="2" s="1"/>
  <c r="F77" i="2" s="1"/>
  <c r="G72" i="2"/>
  <c r="G73" i="2" s="1"/>
  <c r="H72" i="2"/>
  <c r="H73" i="2" s="1"/>
  <c r="H77" i="2" s="1"/>
  <c r="B18" i="4"/>
  <c r="I19" i="4" s="1"/>
  <c r="N16" i="4"/>
  <c r="N17" i="4"/>
  <c r="C9" i="4"/>
  <c r="C8" i="4"/>
  <c r="C7" i="4"/>
  <c r="C6" i="4"/>
  <c r="C5" i="4"/>
  <c r="C4" i="4"/>
  <c r="B15" i="4"/>
  <c r="B17" i="4"/>
  <c r="B16" i="4"/>
  <c r="P32" i="4"/>
  <c r="K32" i="4"/>
  <c r="D32" i="4"/>
  <c r="F2" i="4"/>
  <c r="D25" i="1"/>
  <c r="Z72" i="2"/>
  <c r="Z73" i="2" s="1"/>
  <c r="Y72" i="2"/>
  <c r="Y73" i="2" s="1"/>
  <c r="X72" i="2"/>
  <c r="X73" i="2" s="1"/>
  <c r="M72" i="2"/>
  <c r="M73" i="2" s="1"/>
  <c r="P2" i="4"/>
  <c r="B43" i="1"/>
  <c r="L72" i="2" s="1"/>
  <c r="D77" i="2" l="1"/>
  <c r="D76" i="2"/>
  <c r="F76" i="2"/>
  <c r="J72" i="2"/>
  <c r="J73" i="2" s="1"/>
  <c r="I73" i="2"/>
  <c r="I76" i="2" s="1"/>
  <c r="E77" i="2"/>
  <c r="T77" i="2"/>
  <c r="D19" i="4"/>
  <c r="M19" i="4" s="1"/>
  <c r="S76" i="2" s="1"/>
  <c r="S77" i="2" s="1"/>
  <c r="L73" i="2"/>
  <c r="N72" i="2"/>
  <c r="N73" i="2" s="1"/>
  <c r="G77" i="2"/>
  <c r="G76" i="2"/>
  <c r="B73" i="2"/>
  <c r="B77" i="2" s="1"/>
  <c r="H76" i="2"/>
  <c r="K73" i="2" l="1"/>
  <c r="O72" i="2"/>
  <c r="O73" i="2" s="1"/>
  <c r="B76" i="2"/>
  <c r="I77" i="2"/>
  <c r="J76" i="2"/>
  <c r="J77" i="2"/>
</calcChain>
</file>

<file path=xl/sharedStrings.xml><?xml version="1.0" encoding="utf-8"?>
<sst xmlns="http://schemas.openxmlformats.org/spreadsheetml/2006/main" count="296" uniqueCount="214">
  <si>
    <t>支援開始</t>
    <rPh sb="0" eb="2">
      <t>シエン</t>
    </rPh>
    <rPh sb="2" eb="4">
      <t>カイシ</t>
    </rPh>
    <phoneticPr fontId="1"/>
  </si>
  <si>
    <t>平成</t>
    <rPh sb="0" eb="2">
      <t>ヘイセイ</t>
    </rPh>
    <phoneticPr fontId="1"/>
  </si>
  <si>
    <t>年</t>
    <rPh sb="0" eb="1">
      <t>ネン</t>
    </rPh>
    <phoneticPr fontId="1"/>
  </si>
  <si>
    <t>月</t>
    <rPh sb="0" eb="1">
      <t>ツキ</t>
    </rPh>
    <phoneticPr fontId="1"/>
  </si>
  <si>
    <t>～</t>
    <phoneticPr fontId="1"/>
  </si>
  <si>
    <t>月</t>
    <rPh sb="0" eb="1">
      <t>ガツ</t>
    </rPh>
    <phoneticPr fontId="1"/>
  </si>
  <si>
    <t>■課題情報</t>
    <rPh sb="1" eb="3">
      <t>カダイ</t>
    </rPh>
    <rPh sb="3" eb="5">
      <t>ジョウホウ</t>
    </rPh>
    <phoneticPr fontId="1"/>
  </si>
  <si>
    <t>事業名・プログラム</t>
    <rPh sb="0" eb="2">
      <t>ジギョウ</t>
    </rPh>
    <rPh sb="2" eb="3">
      <t>メイ</t>
    </rPh>
    <phoneticPr fontId="1"/>
  </si>
  <si>
    <t>日</t>
    <rPh sb="0" eb="1">
      <t>ニチ</t>
    </rPh>
    <phoneticPr fontId="1"/>
  </si>
  <si>
    <t>～</t>
    <phoneticPr fontId="1"/>
  </si>
  <si>
    <t>研究代表者</t>
    <rPh sb="0" eb="2">
      <t>ケンキュウ</t>
    </rPh>
    <rPh sb="2" eb="5">
      <t>ダイヒョウシャ</t>
    </rPh>
    <phoneticPr fontId="1"/>
  </si>
  <si>
    <t>氏名</t>
    <rPh sb="0" eb="2">
      <t>シメイ</t>
    </rPh>
    <phoneticPr fontId="1"/>
  </si>
  <si>
    <t>所属機関</t>
    <rPh sb="0" eb="2">
      <t>ショゾク</t>
    </rPh>
    <rPh sb="2" eb="4">
      <t>キカン</t>
    </rPh>
    <phoneticPr fontId="1"/>
  </si>
  <si>
    <t>主たる共同研究者</t>
    <rPh sb="0" eb="1">
      <t>オモ</t>
    </rPh>
    <rPh sb="3" eb="5">
      <t>キョウドウ</t>
    </rPh>
    <rPh sb="5" eb="8">
      <t>ケンキュウシャ</t>
    </rPh>
    <phoneticPr fontId="1"/>
  </si>
  <si>
    <t>性別</t>
    <rPh sb="0" eb="2">
      <t>セイベツ</t>
    </rPh>
    <phoneticPr fontId="1"/>
  </si>
  <si>
    <t>女</t>
    <rPh sb="0" eb="1">
      <t>オンナ</t>
    </rPh>
    <phoneticPr fontId="1"/>
  </si>
  <si>
    <t>雇用契約</t>
    <rPh sb="0" eb="2">
      <t>コヨウ</t>
    </rPh>
    <rPh sb="2" eb="4">
      <t>ケイヤク</t>
    </rPh>
    <phoneticPr fontId="1"/>
  </si>
  <si>
    <t>勤務状況</t>
    <rPh sb="0" eb="2">
      <t>キンム</t>
    </rPh>
    <rPh sb="2" eb="4">
      <t>ジョウキョウ</t>
    </rPh>
    <phoneticPr fontId="1"/>
  </si>
  <si>
    <t>育児</t>
    <rPh sb="0" eb="2">
      <t>イクジ</t>
    </rPh>
    <phoneticPr fontId="1"/>
  </si>
  <si>
    <t>状況</t>
    <rPh sb="0" eb="2">
      <t>ジョウキョウ</t>
    </rPh>
    <phoneticPr fontId="1"/>
  </si>
  <si>
    <t>書類</t>
    <rPh sb="0" eb="2">
      <t>ショルイ</t>
    </rPh>
    <phoneticPr fontId="1"/>
  </si>
  <si>
    <t>その他</t>
    <rPh sb="2" eb="3">
      <t>タ</t>
    </rPh>
    <phoneticPr fontId="1"/>
  </si>
  <si>
    <r>
      <t>支援対象者と研究開発機関の</t>
    </r>
    <r>
      <rPr>
        <b/>
        <sz val="8"/>
        <color indexed="8"/>
        <rFont val="ＭＳ Ｐゴシック"/>
        <family val="3"/>
        <charset val="128"/>
      </rPr>
      <t>雇用と期間を確認できるもの</t>
    </r>
    <rPh sb="0" eb="2">
      <t>シエン</t>
    </rPh>
    <rPh sb="2" eb="5">
      <t>タイショウシャ</t>
    </rPh>
    <rPh sb="6" eb="8">
      <t>ケンキュウ</t>
    </rPh>
    <rPh sb="8" eb="10">
      <t>カイハツ</t>
    </rPh>
    <rPh sb="10" eb="12">
      <t>キカン</t>
    </rPh>
    <rPh sb="13" eb="15">
      <t>コヨウ</t>
    </rPh>
    <rPh sb="16" eb="18">
      <t>キカン</t>
    </rPh>
    <rPh sb="19" eb="21">
      <t>カクニン</t>
    </rPh>
    <phoneticPr fontId="1"/>
  </si>
  <si>
    <t>主として育児・
介護に従事
している状況
について</t>
    <phoneticPr fontId="1"/>
  </si>
  <si>
    <t>家族構成</t>
    <rPh sb="0" eb="2">
      <t>カゾク</t>
    </rPh>
    <rPh sb="2" eb="4">
      <t>コウセイ</t>
    </rPh>
    <phoneticPr fontId="1"/>
  </si>
  <si>
    <t>同居者の
勤務形態</t>
    <rPh sb="0" eb="3">
      <t>ドウキョシャ</t>
    </rPh>
    <rPh sb="5" eb="7">
      <t>キンム</t>
    </rPh>
    <rPh sb="7" eb="9">
      <t>ケイタイ</t>
    </rPh>
    <phoneticPr fontId="1"/>
  </si>
  <si>
    <t>支援を要する
状況について</t>
    <phoneticPr fontId="1"/>
  </si>
  <si>
    <t>■研究について</t>
    <rPh sb="1" eb="3">
      <t>ケンキュウ</t>
    </rPh>
    <phoneticPr fontId="1"/>
  </si>
  <si>
    <t>■男女共同参画促進費の使用予定</t>
    <rPh sb="1" eb="3">
      <t>ダンジョ</t>
    </rPh>
    <rPh sb="3" eb="5">
      <t>キョウドウ</t>
    </rPh>
    <rPh sb="5" eb="7">
      <t>サンカク</t>
    </rPh>
    <rPh sb="7" eb="9">
      <t>ソクシン</t>
    </rPh>
    <rPh sb="9" eb="10">
      <t>ヒ</t>
    </rPh>
    <rPh sb="11" eb="13">
      <t>シヨウ</t>
    </rPh>
    <rPh sb="13" eb="15">
      <t>ヨテイ</t>
    </rPh>
    <phoneticPr fontId="1"/>
  </si>
  <si>
    <t>費目</t>
    <rPh sb="0" eb="2">
      <t>ヒモク</t>
    </rPh>
    <phoneticPr fontId="1"/>
  </si>
  <si>
    <t>用途・金額　その他使用予定者等</t>
    <rPh sb="0" eb="2">
      <t>ヨウト</t>
    </rPh>
    <rPh sb="3" eb="5">
      <t>キンガク</t>
    </rPh>
    <rPh sb="8" eb="9">
      <t>タ</t>
    </rPh>
    <rPh sb="9" eb="11">
      <t>シヨウ</t>
    </rPh>
    <rPh sb="11" eb="14">
      <t>ヨテイシャ</t>
    </rPh>
    <rPh sb="14" eb="15">
      <t>ナド</t>
    </rPh>
    <phoneticPr fontId="1"/>
  </si>
  <si>
    <t>ライフイベントへの寄与</t>
    <rPh sb="9" eb="11">
      <t>キヨ</t>
    </rPh>
    <phoneticPr fontId="1"/>
  </si>
  <si>
    <t>人件費・謝金</t>
    <rPh sb="0" eb="3">
      <t>ジンケンヒ</t>
    </rPh>
    <rPh sb="4" eb="6">
      <t>シャキン</t>
    </rPh>
    <phoneticPr fontId="1"/>
  </si>
  <si>
    <t>旅費</t>
    <rPh sb="0" eb="2">
      <t>リョヒ</t>
    </rPh>
    <phoneticPr fontId="1"/>
  </si>
  <si>
    <t>総計</t>
    <rPh sb="0" eb="2">
      <t>ソウケイ</t>
    </rPh>
    <phoneticPr fontId="1"/>
  </si>
  <si>
    <t>間接経費</t>
    <rPh sb="0" eb="2">
      <t>カンセツ</t>
    </rPh>
    <rPh sb="2" eb="4">
      <t>ケイヒ</t>
    </rPh>
    <phoneticPr fontId="1"/>
  </si>
  <si>
    <t>％</t>
    <phoneticPr fontId="1"/>
  </si>
  <si>
    <t>JST事業窓口担当</t>
    <rPh sb="3" eb="5">
      <t>ジギョウ</t>
    </rPh>
    <rPh sb="5" eb="7">
      <t>マドグチ</t>
    </rPh>
    <rPh sb="7" eb="9">
      <t>タントウ</t>
    </rPh>
    <phoneticPr fontId="1"/>
  </si>
  <si>
    <t>部室</t>
    <rPh sb="0" eb="2">
      <t>ブシツ</t>
    </rPh>
    <phoneticPr fontId="1"/>
  </si>
  <si>
    <t>名前</t>
    <rPh sb="0" eb="2">
      <t>ナマエ</t>
    </rPh>
    <phoneticPr fontId="1"/>
  </si>
  <si>
    <t>内線</t>
    <rPh sb="0" eb="2">
      <t>ナイセン</t>
    </rPh>
    <phoneticPr fontId="1"/>
  </si>
  <si>
    <t>件数
累計</t>
    <rPh sb="0" eb="2">
      <t>ケンスウ</t>
    </rPh>
    <rPh sb="3" eb="5">
      <t>ルイケイ</t>
    </rPh>
    <phoneticPr fontId="1"/>
  </si>
  <si>
    <t>件数
月別</t>
    <rPh sb="0" eb="2">
      <t>ケンスウ</t>
    </rPh>
    <rPh sb="3" eb="5">
      <t>ツキベツ</t>
    </rPh>
    <phoneticPr fontId="1"/>
  </si>
  <si>
    <t>事業名・
プログラム</t>
    <rPh sb="0" eb="2">
      <t>ジギョウ</t>
    </rPh>
    <rPh sb="2" eb="3">
      <t>メイ</t>
    </rPh>
    <phoneticPr fontId="1"/>
  </si>
  <si>
    <t>研究員名</t>
    <rPh sb="0" eb="3">
      <t>ケンキュウイン</t>
    </rPh>
    <rPh sb="3" eb="4">
      <t>メイ</t>
    </rPh>
    <phoneticPr fontId="1"/>
  </si>
  <si>
    <t>ライフ
イベント</t>
    <phoneticPr fontId="1"/>
  </si>
  <si>
    <t>支援期間</t>
    <rPh sb="0" eb="2">
      <t>シエン</t>
    </rPh>
    <rPh sb="2" eb="4">
      <t>キカン</t>
    </rPh>
    <phoneticPr fontId="1"/>
  </si>
  <si>
    <t>支援月数</t>
    <rPh sb="0" eb="2">
      <t>シエン</t>
    </rPh>
    <rPh sb="2" eb="4">
      <t>ツキスウ</t>
    </rPh>
    <phoneticPr fontId="1"/>
  </si>
  <si>
    <t>支援可能額</t>
    <rPh sb="0" eb="2">
      <t>シエン</t>
    </rPh>
    <rPh sb="2" eb="5">
      <t>カノウガク</t>
    </rPh>
    <phoneticPr fontId="1"/>
  </si>
  <si>
    <t>促進費</t>
    <rPh sb="0" eb="2">
      <t>ソクシン</t>
    </rPh>
    <rPh sb="2" eb="3">
      <t>ヒ</t>
    </rPh>
    <phoneticPr fontId="1"/>
  </si>
  <si>
    <t>間接経費％</t>
    <rPh sb="0" eb="2">
      <t>カンセツ</t>
    </rPh>
    <rPh sb="2" eb="4">
      <t>ケイヒ</t>
    </rPh>
    <phoneticPr fontId="1"/>
  </si>
  <si>
    <t>間接
経費</t>
    <rPh sb="0" eb="2">
      <t>カンセツ</t>
    </rPh>
    <rPh sb="3" eb="5">
      <t>ケイヒ</t>
    </rPh>
    <phoneticPr fontId="1"/>
  </si>
  <si>
    <t>合計</t>
    <rPh sb="0" eb="2">
      <t>ゴウケイ</t>
    </rPh>
    <phoneticPr fontId="1"/>
  </si>
  <si>
    <t>継続</t>
    <rPh sb="0" eb="2">
      <t>ケイゾク</t>
    </rPh>
    <phoneticPr fontId="1"/>
  </si>
  <si>
    <t>受付担当</t>
    <rPh sb="0" eb="2">
      <t>ウケツケ</t>
    </rPh>
    <rPh sb="2" eb="4">
      <t>タントウ</t>
    </rPh>
    <phoneticPr fontId="1"/>
  </si>
  <si>
    <t>部</t>
    <rPh sb="0" eb="1">
      <t>ブ</t>
    </rPh>
    <phoneticPr fontId="1"/>
  </si>
  <si>
    <t>内線番号</t>
    <rPh sb="0" eb="2">
      <t>ナイセン</t>
    </rPh>
    <rPh sb="2" eb="4">
      <t>バンゴウ</t>
    </rPh>
    <phoneticPr fontId="1"/>
  </si>
  <si>
    <t>反映</t>
    <rPh sb="0" eb="2">
      <t>ハンエイ</t>
    </rPh>
    <phoneticPr fontId="1"/>
  </si>
  <si>
    <t>妊娠・出産</t>
    <rPh sb="0" eb="2">
      <t>ニンシン</t>
    </rPh>
    <rPh sb="3" eb="5">
      <t>シュッサン</t>
    </rPh>
    <phoneticPr fontId="1"/>
  </si>
  <si>
    <t>介護</t>
    <rPh sb="0" eb="2">
      <t>カイゴ</t>
    </rPh>
    <phoneticPr fontId="1"/>
  </si>
  <si>
    <t>母子手帳の写し（表紙）</t>
    <rPh sb="0" eb="2">
      <t>ボシ</t>
    </rPh>
    <rPh sb="2" eb="4">
      <t>テチョウ</t>
    </rPh>
    <rPh sb="5" eb="6">
      <t>ウツ</t>
    </rPh>
    <rPh sb="8" eb="10">
      <t>ヒョウシ</t>
    </rPh>
    <phoneticPr fontId="1"/>
  </si>
  <si>
    <t>母子手帳の写し(表紙＋「子の保護者」「出生届出済証明」ページ）　もしくは出生が証明できるもの</t>
    <rPh sb="0" eb="2">
      <t>ボシ</t>
    </rPh>
    <rPh sb="2" eb="4">
      <t>テチョウ</t>
    </rPh>
    <rPh sb="5" eb="6">
      <t>ウツ</t>
    </rPh>
    <rPh sb="8" eb="10">
      <t>ヒョウシ</t>
    </rPh>
    <rPh sb="12" eb="13">
      <t>コ</t>
    </rPh>
    <rPh sb="14" eb="17">
      <t>ホゴシャ</t>
    </rPh>
    <rPh sb="19" eb="21">
      <t>シュッセイ</t>
    </rPh>
    <rPh sb="21" eb="22">
      <t>トドケ</t>
    </rPh>
    <rPh sb="22" eb="23">
      <t>デ</t>
    </rPh>
    <rPh sb="23" eb="24">
      <t>スミ</t>
    </rPh>
    <rPh sb="24" eb="26">
      <t>ショウメイ</t>
    </rPh>
    <rPh sb="36" eb="38">
      <t>シュッセイ</t>
    </rPh>
    <rPh sb="39" eb="41">
      <t>ショウメイ</t>
    </rPh>
    <phoneticPr fontId="1"/>
  </si>
  <si>
    <r>
      <t>介護認定書の写し（在宅/介護保険使用の場合）　/　診断書</t>
    </r>
    <r>
      <rPr>
        <sz val="8"/>
        <color indexed="8"/>
        <rFont val="ＭＳ Ｐゴシック"/>
        <family val="3"/>
        <charset val="128"/>
      </rPr>
      <t>※病状と治療期間記載のもの</t>
    </r>
    <r>
      <rPr>
        <sz val="11"/>
        <color theme="1"/>
        <rFont val="ＭＳ Ｐゴシック"/>
        <family val="3"/>
        <charset val="128"/>
        <scheme val="minor"/>
      </rPr>
      <t>（入院介護の場合）</t>
    </r>
    <rPh sb="0" eb="2">
      <t>カイゴ</t>
    </rPh>
    <rPh sb="2" eb="5">
      <t>ニンテイショ</t>
    </rPh>
    <rPh sb="6" eb="7">
      <t>ウツ</t>
    </rPh>
    <rPh sb="9" eb="11">
      <t>ザイタク</t>
    </rPh>
    <rPh sb="12" eb="14">
      <t>カイゴ</t>
    </rPh>
    <rPh sb="14" eb="16">
      <t>ホケン</t>
    </rPh>
    <rPh sb="16" eb="18">
      <t>シヨウ</t>
    </rPh>
    <rPh sb="19" eb="21">
      <t>バアイ</t>
    </rPh>
    <rPh sb="25" eb="28">
      <t>シンダンショ</t>
    </rPh>
    <rPh sb="29" eb="31">
      <t>ビョウジョウ</t>
    </rPh>
    <rPh sb="32" eb="34">
      <t>チリョウ</t>
    </rPh>
    <rPh sb="34" eb="36">
      <t>キカン</t>
    </rPh>
    <rPh sb="36" eb="38">
      <t>キサイ</t>
    </rPh>
    <rPh sb="42" eb="44">
      <t>ニュウイン</t>
    </rPh>
    <rPh sb="44" eb="46">
      <t>カイゴ</t>
    </rPh>
    <rPh sb="47" eb="49">
      <t>バアイ</t>
    </rPh>
    <phoneticPr fontId="1"/>
  </si>
  <si>
    <t>男</t>
    <rPh sb="0" eb="1">
      <t>オトコ</t>
    </rPh>
    <phoneticPr fontId="1"/>
  </si>
  <si>
    <t>物品費
（設備備品費・
消耗品費）</t>
    <rPh sb="0" eb="2">
      <t>ブッピン</t>
    </rPh>
    <rPh sb="2" eb="3">
      <t>ヒ</t>
    </rPh>
    <rPh sb="5" eb="7">
      <t>セツビ</t>
    </rPh>
    <rPh sb="7" eb="9">
      <t>ビヒン</t>
    </rPh>
    <rPh sb="9" eb="10">
      <t>ヒ</t>
    </rPh>
    <rPh sb="12" eb="15">
      <t>ショウモウヒン</t>
    </rPh>
    <rPh sb="15" eb="16">
      <t>ヒ</t>
    </rPh>
    <phoneticPr fontId="1"/>
  </si>
  <si>
    <t>今後のキャリア
パスについて</t>
    <rPh sb="0" eb="2">
      <t>コンゴ</t>
    </rPh>
    <phoneticPr fontId="1"/>
  </si>
  <si>
    <t>ヶ月</t>
    <rPh sb="1" eb="2">
      <t>ゲツ</t>
    </rPh>
    <phoneticPr fontId="1"/>
  </si>
  <si>
    <t>(支援期間）</t>
    <rPh sb="1" eb="3">
      <t>シエン</t>
    </rPh>
    <rPh sb="3" eb="5">
      <t>キカン</t>
    </rPh>
    <phoneticPr fontId="1"/>
  </si>
  <si>
    <r>
      <t>研究領域・テーマ名</t>
    </r>
    <r>
      <rPr>
        <sz val="11"/>
        <color indexed="8"/>
        <rFont val="ＭＳ Ｐゴシック"/>
        <family val="3"/>
        <charset val="128"/>
      </rPr>
      <t xml:space="preserve">
</t>
    </r>
    <r>
      <rPr>
        <sz val="6"/>
        <color indexed="8"/>
        <rFont val="ＭＳ Ｐゴシック"/>
        <family val="3"/>
        <charset val="128"/>
      </rPr>
      <t>※戦略的創造研究推進事業等該当する場合のみ</t>
    </r>
    <rPh sb="0" eb="2">
      <t>ケンキュウ</t>
    </rPh>
    <rPh sb="2" eb="4">
      <t>リョウイキ</t>
    </rPh>
    <rPh sb="8" eb="9">
      <t>メイ</t>
    </rPh>
    <phoneticPr fontId="1"/>
  </si>
  <si>
    <r>
      <t>研究歴</t>
    </r>
    <r>
      <rPr>
        <sz val="8"/>
        <color indexed="8"/>
        <rFont val="ＭＳ Ｐゴシック"/>
        <family val="3"/>
        <charset val="128"/>
      </rPr>
      <t xml:space="preserve">
（最終学歴以降主な
職歴と研究内容）</t>
    </r>
    <rPh sb="0" eb="3">
      <t>ケンキュウレキ</t>
    </rPh>
    <rPh sb="5" eb="7">
      <t>サイシュウ</t>
    </rPh>
    <rPh sb="7" eb="9">
      <t>ガクレキ</t>
    </rPh>
    <rPh sb="9" eb="11">
      <t>イコウ</t>
    </rPh>
    <rPh sb="11" eb="12">
      <t>オモ</t>
    </rPh>
    <rPh sb="14" eb="16">
      <t>ショクレキ</t>
    </rPh>
    <rPh sb="17" eb="19">
      <t>ケンキュウ</t>
    </rPh>
    <rPh sb="19" eb="21">
      <t>ナイヨウ</t>
    </rPh>
    <phoneticPr fontId="1"/>
  </si>
  <si>
    <r>
      <t xml:space="preserve">申請者
</t>
    </r>
    <r>
      <rPr>
        <b/>
        <sz val="9"/>
        <color indexed="8"/>
        <rFont val="ＭＳ Ｐゴシック"/>
        <family val="3"/>
        <charset val="128"/>
      </rPr>
      <t>（支援対象研究者）</t>
    </r>
    <rPh sb="0" eb="3">
      <t>シンセイシャ</t>
    </rPh>
    <rPh sb="5" eb="7">
      <t>シエン</t>
    </rPh>
    <rPh sb="7" eb="8">
      <t>タイ</t>
    </rPh>
    <rPh sb="8" eb="9">
      <t>ゾウ</t>
    </rPh>
    <rPh sb="9" eb="12">
      <t>ケンキュウシャ</t>
    </rPh>
    <phoneticPr fontId="1"/>
  </si>
  <si>
    <t>ふりがな</t>
    <phoneticPr fontId="1"/>
  </si>
  <si>
    <t>　　　</t>
    <phoneticPr fontId="1"/>
  </si>
  <si>
    <t>研究開発課題</t>
    <rPh sb="0" eb="2">
      <t>ケンキュウ</t>
    </rPh>
    <rPh sb="2" eb="4">
      <t>カイハツ</t>
    </rPh>
    <rPh sb="4" eb="6">
      <t>カダイ</t>
    </rPh>
    <phoneticPr fontId="1"/>
  </si>
  <si>
    <t>研究開発期間</t>
    <rPh sb="0" eb="2">
      <t>ケンキュウ</t>
    </rPh>
    <rPh sb="2" eb="4">
      <t>カイハツ</t>
    </rPh>
    <rPh sb="4" eb="6">
      <t>キカン</t>
    </rPh>
    <phoneticPr fontId="1"/>
  </si>
  <si>
    <t>氏名</t>
    <phoneticPr fontId="1"/>
  </si>
  <si>
    <t>■申請者情報</t>
    <rPh sb="1" eb="4">
      <t>シンセイシャ</t>
    </rPh>
    <rPh sb="4" eb="6">
      <t>ジョウホウ</t>
    </rPh>
    <phoneticPr fontId="1"/>
  </si>
  <si>
    <t>住所・電話
Eメール</t>
    <phoneticPr fontId="1"/>
  </si>
  <si>
    <t>［例］当該研究員の指示のもとデータ取得、分析その他実験に必要な業務を担当する。データ整理、図の作成などを研究補助者が担うことにより、育児による勤務時間の制約を補え、研究を円滑に推進できる。</t>
    <rPh sb="1" eb="2">
      <t>レイ</t>
    </rPh>
    <phoneticPr fontId="1"/>
  </si>
  <si>
    <r>
      <t xml:space="preserve">金額合計
</t>
    </r>
    <r>
      <rPr>
        <b/>
        <sz val="11"/>
        <color indexed="8"/>
        <rFont val="ＭＳ Ｐゴシック"/>
        <family val="3"/>
        <charset val="128"/>
      </rPr>
      <t>（千円）</t>
    </r>
    <rPh sb="0" eb="2">
      <t>キンガク</t>
    </rPh>
    <rPh sb="2" eb="4">
      <t>ゴウケイ</t>
    </rPh>
    <rPh sb="6" eb="8">
      <t>センエン</t>
    </rPh>
    <phoneticPr fontId="1"/>
  </si>
  <si>
    <t>■男女共同参画促進費　使途報告</t>
    <rPh sb="1" eb="3">
      <t>ダンジョ</t>
    </rPh>
    <rPh sb="3" eb="5">
      <t>キョウドウ</t>
    </rPh>
    <rPh sb="5" eb="7">
      <t>サンカク</t>
    </rPh>
    <rPh sb="7" eb="9">
      <t>ソクシン</t>
    </rPh>
    <rPh sb="9" eb="10">
      <t>ヒ</t>
    </rPh>
    <rPh sb="11" eb="13">
      <t>シト</t>
    </rPh>
    <rPh sb="13" eb="15">
      <t>ホウコク</t>
    </rPh>
    <phoneticPr fontId="1"/>
  </si>
  <si>
    <t>使途　総計</t>
    <rPh sb="0" eb="2">
      <t>シト</t>
    </rPh>
    <rPh sb="3" eb="5">
      <t>ソウケイ</t>
    </rPh>
    <phoneticPr fontId="1"/>
  </si>
  <si>
    <t>申請額</t>
    <rPh sb="0" eb="3">
      <t>シンセイガク</t>
    </rPh>
    <phoneticPr fontId="13"/>
  </si>
  <si>
    <t>－</t>
    <phoneticPr fontId="13"/>
  </si>
  <si>
    <t>＝</t>
    <phoneticPr fontId="13"/>
  </si>
  <si>
    <t>(使用)</t>
    <rPh sb="1" eb="3">
      <t>シヨウ</t>
    </rPh>
    <phoneticPr fontId="13"/>
  </si>
  <si>
    <t>(申請)</t>
    <rPh sb="1" eb="3">
      <t>シンセイ</t>
    </rPh>
    <phoneticPr fontId="13"/>
  </si>
  <si>
    <r>
      <rPr>
        <b/>
        <sz val="11"/>
        <color indexed="8"/>
        <rFont val="ＭＳ Ｐゴシック"/>
        <family val="3"/>
        <charset val="128"/>
      </rPr>
      <t>科学技術振興機構　</t>
    </r>
    <r>
      <rPr>
        <b/>
        <sz val="18"/>
        <color indexed="8"/>
        <rFont val="ＭＳ Ｐゴシック"/>
        <family val="3"/>
        <charset val="128"/>
      </rPr>
      <t xml:space="preserve">
出産・育児・介護支援制度　使途報告書</t>
    </r>
    <rPh sb="0" eb="2">
      <t>カガク</t>
    </rPh>
    <rPh sb="2" eb="4">
      <t>ギジュツ</t>
    </rPh>
    <rPh sb="4" eb="6">
      <t>シンコウ</t>
    </rPh>
    <rPh sb="6" eb="8">
      <t>キコウ</t>
    </rPh>
    <rPh sb="10" eb="12">
      <t>シュッサン</t>
    </rPh>
    <rPh sb="13" eb="15">
      <t>イクジ</t>
    </rPh>
    <rPh sb="16" eb="18">
      <t>カイゴ</t>
    </rPh>
    <rPh sb="18" eb="20">
      <t>シエン</t>
    </rPh>
    <rPh sb="20" eb="22">
      <t>セイド</t>
    </rPh>
    <rPh sb="23" eb="25">
      <t>シト</t>
    </rPh>
    <rPh sb="25" eb="28">
      <t>ホウコクショ</t>
    </rPh>
    <phoneticPr fontId="1"/>
  </si>
  <si>
    <t>所属・所在</t>
    <rPh sb="0" eb="2">
      <t>ショゾク</t>
    </rPh>
    <rPh sb="3" eb="5">
      <t>ショザイ</t>
    </rPh>
    <phoneticPr fontId="1"/>
  </si>
  <si>
    <t xml:space="preserve">妊娠・出産
</t>
    <rPh sb="0" eb="2">
      <t>ニンシン</t>
    </rPh>
    <rPh sb="3" eb="5">
      <t>シュッサン</t>
    </rPh>
    <phoneticPr fontId="1"/>
  </si>
  <si>
    <t xml:space="preserve">
妊娠・出産
育児
</t>
    <rPh sb="1" eb="3">
      <t>ニンシン</t>
    </rPh>
    <rPh sb="4" eb="6">
      <t>シュッサン</t>
    </rPh>
    <rPh sb="7" eb="9">
      <t>イクジ</t>
    </rPh>
    <phoneticPr fontId="1"/>
  </si>
  <si>
    <t xml:space="preserve">
介護</t>
    <rPh sb="2" eb="4">
      <t>カイゴ</t>
    </rPh>
    <phoneticPr fontId="1"/>
  </si>
  <si>
    <t xml:space="preserve">育児
</t>
    <rPh sb="0" eb="2">
      <t>イクジ</t>
    </rPh>
    <phoneticPr fontId="1"/>
  </si>
  <si>
    <t>証明書類①
（ライフイベント）</t>
    <rPh sb="0" eb="2">
      <t>ショウメイ</t>
    </rPh>
    <rPh sb="2" eb="4">
      <t>ショルイ</t>
    </rPh>
    <phoneticPr fontId="1"/>
  </si>
  <si>
    <t>証明書類②
（雇用）</t>
    <rPh sb="0" eb="2">
      <t>ショウメイ</t>
    </rPh>
    <rPh sb="2" eb="4">
      <t>ショルイ</t>
    </rPh>
    <rPh sb="7" eb="9">
      <t>コヨウ</t>
    </rPh>
    <phoneticPr fontId="1"/>
  </si>
  <si>
    <t>　　※自動計算につき入力不要</t>
    <rPh sb="3" eb="5">
      <t>ジドウ</t>
    </rPh>
    <rPh sb="5" eb="7">
      <t>ケイサン</t>
    </rPh>
    <rPh sb="10" eb="12">
      <t>ニュウリョク</t>
    </rPh>
    <rPh sb="12" eb="14">
      <t>フヨウ</t>
    </rPh>
    <phoneticPr fontId="1"/>
  </si>
  <si>
    <t>西暦</t>
    <rPh sb="0" eb="2">
      <t>セイレキ</t>
    </rPh>
    <phoneticPr fontId="1"/>
  </si>
  <si>
    <t>平成27年</t>
    <rPh sb="0" eb="2">
      <t>ヘイセイ</t>
    </rPh>
    <rPh sb="4" eb="5">
      <t>ネン</t>
    </rPh>
    <phoneticPr fontId="1"/>
  </si>
  <si>
    <t>平成28年</t>
    <rPh sb="0" eb="2">
      <t>ヘイセイ</t>
    </rPh>
    <rPh sb="4" eb="5">
      <t>ネン</t>
    </rPh>
    <phoneticPr fontId="1"/>
  </si>
  <si>
    <t>平成22年</t>
    <rPh sb="0" eb="2">
      <t>ヘイセイ</t>
    </rPh>
    <rPh sb="4" eb="5">
      <t>ネン</t>
    </rPh>
    <phoneticPr fontId="1"/>
  </si>
  <si>
    <t>平成23年</t>
    <rPh sb="0" eb="2">
      <t>ヘイセイ</t>
    </rPh>
    <rPh sb="4" eb="5">
      <t>ネン</t>
    </rPh>
    <phoneticPr fontId="1"/>
  </si>
  <si>
    <t>平成24年</t>
    <rPh sb="0" eb="2">
      <t>ヘイセイ</t>
    </rPh>
    <rPh sb="4" eb="5">
      <t>ネン</t>
    </rPh>
    <phoneticPr fontId="1"/>
  </si>
  <si>
    <t>平成25年</t>
    <rPh sb="0" eb="2">
      <t>ヘイセイ</t>
    </rPh>
    <rPh sb="4" eb="5">
      <t>ネン</t>
    </rPh>
    <phoneticPr fontId="1"/>
  </si>
  <si>
    <t>平成26年</t>
    <rPh sb="0" eb="2">
      <t>ヘイセイ</t>
    </rPh>
    <rPh sb="4" eb="5">
      <t>ネン</t>
    </rPh>
    <phoneticPr fontId="1"/>
  </si>
  <si>
    <t>マスター</t>
    <phoneticPr fontId="1"/>
  </si>
  <si>
    <t>JST使用欄</t>
    <rPh sb="3" eb="5">
      <t>シヨウ</t>
    </rPh>
    <rPh sb="5" eb="6">
      <t>ラン</t>
    </rPh>
    <phoneticPr fontId="1"/>
  </si>
  <si>
    <t>平成21年</t>
    <rPh sb="0" eb="2">
      <t>ヘイセイ</t>
    </rPh>
    <rPh sb="4" eb="5">
      <t>ネン</t>
    </rPh>
    <phoneticPr fontId="1"/>
  </si>
  <si>
    <t>平成20年</t>
    <rPh sb="0" eb="2">
      <t>ヘイセイ</t>
    </rPh>
    <rPh sb="4" eb="5">
      <t>ネン</t>
    </rPh>
    <phoneticPr fontId="1"/>
  </si>
  <si>
    <t>［記入例］夫、子（1歳2ヶ月）</t>
    <rPh sb="1" eb="3">
      <t>キニュウ</t>
    </rPh>
    <rPh sb="3" eb="4">
      <t>レイ</t>
    </rPh>
    <rPh sb="5" eb="6">
      <t>オット</t>
    </rPh>
    <rPh sb="7" eb="8">
      <t>コ</t>
    </rPh>
    <rPh sb="10" eb="11">
      <t>サイ</t>
    </rPh>
    <rPh sb="13" eb="14">
      <t>ゲツ</t>
    </rPh>
    <phoneticPr fontId="1"/>
  </si>
  <si>
    <t>［記入例］夫：会社員　常勤　</t>
    <rPh sb="1" eb="3">
      <t>キニュウ</t>
    </rPh>
    <rPh sb="7" eb="10">
      <t>カイシャイン</t>
    </rPh>
    <rPh sb="11" eb="13">
      <t>ジョウキン</t>
    </rPh>
    <phoneticPr fontId="1"/>
  </si>
  <si>
    <t>［記入例］　月○○日or週○○日、１日○○時間</t>
    <rPh sb="1" eb="3">
      <t>キニュウ</t>
    </rPh>
    <rPh sb="3" eb="4">
      <t>レイ</t>
    </rPh>
    <rPh sb="6" eb="7">
      <t>ヅキ</t>
    </rPh>
    <phoneticPr fontId="1"/>
  </si>
  <si>
    <t>※育児休暇・介護休暇など休業期間がある場合は休業期間（日付）が明記された証明書類を提出ください。</t>
    <rPh sb="1" eb="3">
      <t>イクジ</t>
    </rPh>
    <rPh sb="3" eb="5">
      <t>キュウカ</t>
    </rPh>
    <rPh sb="6" eb="8">
      <t>カイゴ</t>
    </rPh>
    <rPh sb="8" eb="10">
      <t>キュウカ</t>
    </rPh>
    <rPh sb="12" eb="14">
      <t>キュウギョウ</t>
    </rPh>
    <rPh sb="14" eb="16">
      <t>キカン</t>
    </rPh>
    <rPh sb="19" eb="21">
      <t>バアイ</t>
    </rPh>
    <rPh sb="22" eb="24">
      <t>キュウギョウ</t>
    </rPh>
    <rPh sb="24" eb="26">
      <t>キカン</t>
    </rPh>
    <rPh sb="27" eb="29">
      <t>ヒヅケ</t>
    </rPh>
    <rPh sb="31" eb="33">
      <t>メイキ</t>
    </rPh>
    <rPh sb="36" eb="38">
      <t>ショウメイ</t>
    </rPh>
    <rPh sb="38" eb="40">
      <t>ショルイ</t>
    </rPh>
    <rPh sb="41" eb="43">
      <t>テイシュツ</t>
    </rPh>
    <phoneticPr fontId="1"/>
  </si>
  <si>
    <r>
      <t>※対象者が雇用されていることを</t>
    </r>
    <r>
      <rPr>
        <u/>
        <sz val="8"/>
        <color indexed="8"/>
        <rFont val="ＭＳ Ｐゴシック"/>
        <family val="3"/>
        <charset val="128"/>
      </rPr>
      <t>確認できる期間内が本支援制度の対象</t>
    </r>
    <r>
      <rPr>
        <sz val="8"/>
        <color indexed="8"/>
        <rFont val="ＭＳ Ｐゴシック"/>
        <family val="3"/>
        <charset val="128"/>
      </rPr>
      <t>となります。</t>
    </r>
    <rPh sb="1" eb="4">
      <t>タイショウシャ</t>
    </rPh>
    <rPh sb="5" eb="7">
      <t>コヨウ</t>
    </rPh>
    <rPh sb="15" eb="17">
      <t>カクニン</t>
    </rPh>
    <rPh sb="20" eb="23">
      <t>キカンナイ</t>
    </rPh>
    <rPh sb="24" eb="25">
      <t>ホン</t>
    </rPh>
    <rPh sb="25" eb="27">
      <t>シエン</t>
    </rPh>
    <rPh sb="27" eb="29">
      <t>セイド</t>
    </rPh>
    <rPh sb="30" eb="32">
      <t>タイショウ</t>
    </rPh>
    <phoneticPr fontId="1"/>
  </si>
  <si>
    <t>※本書式はExcelファイルのままご送付下さい。</t>
    <rPh sb="1" eb="2">
      <t>ホン</t>
    </rPh>
    <rPh sb="2" eb="4">
      <t>ショシキ</t>
    </rPh>
    <rPh sb="18" eb="20">
      <t>ソウフ</t>
    </rPh>
    <rPh sb="20" eb="21">
      <t>クダ</t>
    </rPh>
    <phoneticPr fontId="1"/>
  </si>
  <si>
    <t>所属機関
部署</t>
    <rPh sb="0" eb="2">
      <t>ショゾク</t>
    </rPh>
    <rPh sb="2" eb="4">
      <t>キカン</t>
    </rPh>
    <rPh sb="5" eb="7">
      <t>ブショ</t>
    </rPh>
    <phoneticPr fontId="1"/>
  </si>
  <si>
    <t>所属機関
連絡先</t>
    <rPh sb="0" eb="2">
      <t>ショゾク</t>
    </rPh>
    <rPh sb="2" eb="4">
      <t>キカン</t>
    </rPh>
    <rPh sb="5" eb="8">
      <t>レンラクサキ</t>
    </rPh>
    <phoneticPr fontId="1"/>
  </si>
  <si>
    <t>所属 連絡先</t>
    <rPh sb="0" eb="2">
      <t>ショゾク</t>
    </rPh>
    <rPh sb="3" eb="6">
      <t>レンラクサキ</t>
    </rPh>
    <phoneticPr fontId="1"/>
  </si>
  <si>
    <t>対応表</t>
    <rPh sb="0" eb="3">
      <t>タイオウヒョウ</t>
    </rPh>
    <phoneticPr fontId="1"/>
  </si>
  <si>
    <t>※追加書類</t>
    <rPh sb="1" eb="3">
      <t>ツイカ</t>
    </rPh>
    <rPh sb="3" eb="5">
      <t>ショルイ</t>
    </rPh>
    <phoneticPr fontId="1"/>
  </si>
  <si>
    <t>年</t>
  </si>
  <si>
    <t>月</t>
  </si>
  <si>
    <t>日</t>
  </si>
  <si>
    <t>報告日</t>
    <rPh sb="0" eb="2">
      <t>ホウコク</t>
    </rPh>
    <rPh sb="2" eb="3">
      <t>ヒ</t>
    </rPh>
    <phoneticPr fontId="13"/>
  </si>
  <si>
    <t>注意①配賦額、および費目ごとに、品名等、支出額、支出総額、残額を記入してください（費目区分は研究計画書と同様です）。　
　　　②残額が生じた場合は、残額及びその経理処理を記入してください。
　　　③当該年度終了後に研究機関にて作成頂く経理関係書類の記載内容との対応がつけられるようにしておいてください。</t>
    <rPh sb="0" eb="2">
      <t>チュウイ</t>
    </rPh>
    <phoneticPr fontId="13"/>
  </si>
  <si>
    <t>研究代表者　氏名</t>
    <rPh sb="0" eb="2">
      <t>ケンキュウ</t>
    </rPh>
    <rPh sb="2" eb="5">
      <t>ダイヒョウシャ</t>
    </rPh>
    <rPh sb="6" eb="8">
      <t>シメイ</t>
    </rPh>
    <phoneticPr fontId="1"/>
  </si>
  <si>
    <t>主たる共同研究者　氏名</t>
    <rPh sb="0" eb="1">
      <t>オモ</t>
    </rPh>
    <rPh sb="3" eb="5">
      <t>キョウドウ</t>
    </rPh>
    <rPh sb="5" eb="8">
      <t>ケンキュウシャ</t>
    </rPh>
    <rPh sb="9" eb="11">
      <t>シメイ</t>
    </rPh>
    <phoneticPr fontId="1"/>
  </si>
  <si>
    <t>研究代表者</t>
    <rPh sb="0" eb="2">
      <t>ケンキュウ</t>
    </rPh>
    <rPh sb="2" eb="5">
      <t>ダイヒョウシャ</t>
    </rPh>
    <phoneticPr fontId="13"/>
  </si>
  <si>
    <r>
      <t xml:space="preserve">申請者
</t>
    </r>
    <r>
      <rPr>
        <b/>
        <sz val="9"/>
        <color indexed="8"/>
        <rFont val="ＭＳ Ｐゴシック"/>
        <family val="3"/>
        <charset val="128"/>
      </rPr>
      <t>（支援対象研究者）</t>
    </r>
    <phoneticPr fontId="13"/>
  </si>
  <si>
    <r>
      <rPr>
        <b/>
        <sz val="10"/>
        <color indexed="8"/>
        <rFont val="ＭＳ Ｐゴシック"/>
        <family val="3"/>
        <charset val="128"/>
      </rPr>
      <t>申請額</t>
    </r>
    <r>
      <rPr>
        <b/>
        <sz val="6"/>
        <color indexed="8"/>
        <rFont val="ＭＳ Ｐゴシック"/>
        <family val="3"/>
        <charset val="128"/>
      </rPr>
      <t xml:space="preserve">
（千円）</t>
    </r>
    <phoneticPr fontId="13"/>
  </si>
  <si>
    <t>残額（差額)</t>
    <rPh sb="0" eb="2">
      <t>ザンガク</t>
    </rPh>
    <rPh sb="3" eb="5">
      <t>サガク</t>
    </rPh>
    <phoneticPr fontId="1"/>
  </si>
  <si>
    <t>残額(差額)の
経理処理</t>
    <rPh sb="3" eb="5">
      <t>サガク</t>
    </rPh>
    <phoneticPr fontId="1"/>
  </si>
  <si>
    <r>
      <t>用途・金額・使用者等</t>
    </r>
    <r>
      <rPr>
        <sz val="9"/>
        <color indexed="8"/>
        <rFont val="ＭＳ Ｐゴシック"/>
        <family val="3"/>
        <charset val="128"/>
      </rPr>
      <t xml:space="preserve">
</t>
    </r>
    <r>
      <rPr>
        <sz val="8"/>
        <color indexed="8"/>
        <rFont val="ＭＳ Ｐゴシック"/>
        <family val="3"/>
        <charset val="128"/>
      </rPr>
      <t>※申請当初の内容を反映しています。
やむを得ず申請時と相違が出た場合は削除の上</t>
    </r>
    <r>
      <rPr>
        <u/>
        <sz val="8"/>
        <color indexed="8"/>
        <rFont val="ＭＳ Ｐゴシック"/>
        <family val="3"/>
        <charset val="128"/>
      </rPr>
      <t>実際の使途と相違の理由</t>
    </r>
    <r>
      <rPr>
        <sz val="8"/>
        <color indexed="8"/>
        <rFont val="ＭＳ Ｐゴシック"/>
        <family val="3"/>
        <charset val="128"/>
      </rPr>
      <t>もご記入下さい。</t>
    </r>
    <rPh sb="0" eb="2">
      <t>ヨウト</t>
    </rPh>
    <rPh sb="3" eb="5">
      <t>キンガク</t>
    </rPh>
    <rPh sb="6" eb="8">
      <t>シヨウ</t>
    </rPh>
    <rPh sb="8" eb="9">
      <t>シャ</t>
    </rPh>
    <rPh sb="9" eb="10">
      <t>トウ</t>
    </rPh>
    <rPh sb="12" eb="14">
      <t>シンセイ</t>
    </rPh>
    <rPh sb="14" eb="16">
      <t>トウショ</t>
    </rPh>
    <rPh sb="17" eb="19">
      <t>ナイヨウ</t>
    </rPh>
    <rPh sb="20" eb="22">
      <t>ハンエイ</t>
    </rPh>
    <rPh sb="32" eb="33">
      <t>エ</t>
    </rPh>
    <rPh sb="34" eb="37">
      <t>シンセイジ</t>
    </rPh>
    <rPh sb="38" eb="40">
      <t>ソウイ</t>
    </rPh>
    <rPh sb="41" eb="42">
      <t>デ</t>
    </rPh>
    <rPh sb="43" eb="45">
      <t>バアイ</t>
    </rPh>
    <rPh sb="46" eb="48">
      <t>サクジョ</t>
    </rPh>
    <rPh sb="49" eb="50">
      <t>ウエ</t>
    </rPh>
    <rPh sb="50" eb="52">
      <t>ジッサイ</t>
    </rPh>
    <rPh sb="53" eb="55">
      <t>シト</t>
    </rPh>
    <rPh sb="56" eb="58">
      <t>ソウイ</t>
    </rPh>
    <rPh sb="59" eb="61">
      <t>リユウ</t>
    </rPh>
    <rPh sb="63" eb="65">
      <t>キニュウ</t>
    </rPh>
    <rPh sb="65" eb="66">
      <t>クダ</t>
    </rPh>
    <phoneticPr fontId="1"/>
  </si>
  <si>
    <r>
      <rPr>
        <b/>
        <sz val="12"/>
        <color indexed="8"/>
        <rFont val="ＭＳ Ｐゴシック"/>
        <family val="3"/>
        <charset val="128"/>
      </rPr>
      <t>使用額</t>
    </r>
    <r>
      <rPr>
        <b/>
        <sz val="10"/>
        <color indexed="8"/>
        <rFont val="ＭＳ Ｐゴシック"/>
        <family val="3"/>
        <charset val="128"/>
      </rPr>
      <t xml:space="preserve">
</t>
    </r>
    <r>
      <rPr>
        <b/>
        <sz val="6"/>
        <color indexed="8"/>
        <rFont val="ＭＳ Ｐゴシック"/>
        <family val="3"/>
        <charset val="128"/>
      </rPr>
      <t>（千円）
※[千円]は自動入力</t>
    </r>
    <rPh sb="11" eb="13">
      <t>センエン</t>
    </rPh>
    <rPh sb="15" eb="17">
      <t>ジドウ</t>
    </rPh>
    <rPh sb="17" eb="19">
      <t>ニュウリョク</t>
    </rPh>
    <phoneticPr fontId="13"/>
  </si>
  <si>
    <r>
      <t>申請者　氏名　</t>
    </r>
    <r>
      <rPr>
        <sz val="6"/>
        <color indexed="8"/>
        <rFont val="ＭＳ Ｐゴシック"/>
        <family val="3"/>
        <charset val="128"/>
      </rPr>
      <t>（支援対象研究者）</t>
    </r>
    <rPh sb="4" eb="6">
      <t>シメイ</t>
    </rPh>
    <phoneticPr fontId="13"/>
  </si>
  <si>
    <t>物品費 （申請）</t>
    <rPh sb="0" eb="2">
      <t>ブッピン</t>
    </rPh>
    <rPh sb="2" eb="3">
      <t>ヒ</t>
    </rPh>
    <rPh sb="5" eb="7">
      <t>シンセイ</t>
    </rPh>
    <phoneticPr fontId="1"/>
  </si>
  <si>
    <t>その他 （申請）</t>
    <rPh sb="2" eb="3">
      <t>タ</t>
    </rPh>
    <phoneticPr fontId="1"/>
  </si>
  <si>
    <t>物品費 （使途）</t>
    <rPh sb="0" eb="2">
      <t>ブッピン</t>
    </rPh>
    <rPh sb="2" eb="3">
      <t>ヒ</t>
    </rPh>
    <rPh sb="5" eb="7">
      <t>シト</t>
    </rPh>
    <phoneticPr fontId="1"/>
  </si>
  <si>
    <t>その他 （使途）</t>
    <rPh sb="2" eb="3">
      <t>タ</t>
    </rPh>
    <phoneticPr fontId="1"/>
  </si>
  <si>
    <t>人件費・謝金 
（申請）</t>
    <rPh sb="0" eb="3">
      <t>ジンケンヒ</t>
    </rPh>
    <rPh sb="4" eb="6">
      <t>シャキン</t>
    </rPh>
    <phoneticPr fontId="1"/>
  </si>
  <si>
    <t>旅費 
（申請）</t>
    <rPh sb="0" eb="2">
      <t>リョヒ</t>
    </rPh>
    <phoneticPr fontId="1"/>
  </si>
  <si>
    <t>人件費・謝金 
（使途）</t>
    <rPh sb="0" eb="3">
      <t>ジンケンヒ</t>
    </rPh>
    <rPh sb="4" eb="6">
      <t>シャキン</t>
    </rPh>
    <phoneticPr fontId="1"/>
  </si>
  <si>
    <t>旅費 
（使途）</t>
    <rPh sb="0" eb="2">
      <t>リョヒ</t>
    </rPh>
    <phoneticPr fontId="1"/>
  </si>
  <si>
    <t>残額
（差額）</t>
    <rPh sb="0" eb="2">
      <t>ザンガク</t>
    </rPh>
    <rPh sb="4" eb="6">
      <t>サガク</t>
    </rPh>
    <phoneticPr fontId="1"/>
  </si>
  <si>
    <r>
      <t>JST事業担当記入欄</t>
    </r>
    <r>
      <rPr>
        <b/>
        <sz val="11"/>
        <color indexed="8"/>
        <rFont val="ＭＳ Ｐゴシック"/>
        <family val="3"/>
        <charset val="128"/>
      </rPr>
      <t>　(ダイバーシティ推進室との連絡窓口)</t>
    </r>
    <phoneticPr fontId="13"/>
  </si>
  <si>
    <t>その他内容／補足コメント　　※　4:その他を選択の場合は記入必須</t>
    <rPh sb="2" eb="3">
      <t>タ</t>
    </rPh>
    <rPh sb="3" eb="5">
      <t>ナイヨウ</t>
    </rPh>
    <rPh sb="6" eb="8">
      <t>ホソク</t>
    </rPh>
    <rPh sb="20" eb="21">
      <t>タ</t>
    </rPh>
    <rPh sb="22" eb="24">
      <t>センタク</t>
    </rPh>
    <rPh sb="25" eb="27">
      <t>バアイ</t>
    </rPh>
    <rPh sb="28" eb="30">
      <t>キニュウ</t>
    </rPh>
    <rPh sb="30" eb="32">
      <t>ヒッス</t>
    </rPh>
    <phoneticPr fontId="13"/>
  </si>
  <si>
    <t>処理方法</t>
    <rPh sb="0" eb="2">
      <t>ショリ</t>
    </rPh>
    <rPh sb="2" eb="4">
      <t>ホウホウ</t>
    </rPh>
    <phoneticPr fontId="1"/>
  </si>
  <si>
    <t>残額（差額）
処理方法
フラグ</t>
    <rPh sb="0" eb="2">
      <t>ザンガク</t>
    </rPh>
    <rPh sb="3" eb="5">
      <t>サガク</t>
    </rPh>
    <rPh sb="7" eb="9">
      <t>ショリ</t>
    </rPh>
    <rPh sb="9" eb="11">
      <t>ホウホウ</t>
    </rPh>
    <phoneticPr fontId="1"/>
  </si>
  <si>
    <t>本予算へ流用</t>
    <phoneticPr fontId="1"/>
  </si>
  <si>
    <t>本予算で充当</t>
    <phoneticPr fontId="1"/>
  </si>
  <si>
    <t>その他</t>
    <phoneticPr fontId="1"/>
  </si>
  <si>
    <t>西暦和暦　対応表</t>
    <phoneticPr fontId="1"/>
  </si>
  <si>
    <t>値のみ貼り付け</t>
    <rPh sb="0" eb="1">
      <t>アタイ</t>
    </rPh>
    <rPh sb="3" eb="4">
      <t>ハ</t>
    </rPh>
    <rPh sb="5" eb="6">
      <t>ツ</t>
    </rPh>
    <phoneticPr fontId="1"/>
  </si>
  <si>
    <t>※費目と用途については、当制度の趣旨である「本人の研究開発継続・キャリア継続」という点に該当するかよく検討した上で申請してください。</t>
    <phoneticPr fontId="1"/>
  </si>
  <si>
    <t>１：返還
２：本予算へ流用
３：本予算で充当
４：その他</t>
    <rPh sb="2" eb="4">
      <t>ヘンカン</t>
    </rPh>
    <rPh sb="7" eb="10">
      <t>ホンヨサン</t>
    </rPh>
    <rPh sb="11" eb="13">
      <t>リュウヨウ</t>
    </rPh>
    <rPh sb="16" eb="19">
      <t>ホンヨサン</t>
    </rPh>
    <rPh sb="20" eb="22">
      <t>ジュウトウ</t>
    </rPh>
    <rPh sb="27" eb="28">
      <t>タ</t>
    </rPh>
    <phoneticPr fontId="13"/>
  </si>
  <si>
    <t>返還</t>
    <rPh sb="0" eb="2">
      <t>ヘンカン</t>
    </rPh>
    <phoneticPr fontId="1"/>
  </si>
  <si>
    <t>支援対象者ご本人にとって、本促進費が研究キャリアの継続や研究の推進において有効であったと思われた点などについて記載をお願いします。また、今後の参考のため、制度に関する改善点等(支援金額や、制度に関するご意見、その他、あればよいと思う支援策など)がありましたら、合わせて記載をお願いします。</t>
    <rPh sb="0" eb="2">
      <t>シエン</t>
    </rPh>
    <phoneticPr fontId="13"/>
  </si>
  <si>
    <t>処理内容選択肢</t>
    <rPh sb="0" eb="2">
      <t>ショリ</t>
    </rPh>
    <rPh sb="2" eb="4">
      <t>ナイヨウ</t>
    </rPh>
    <rPh sb="4" eb="7">
      <t>センタクシ</t>
    </rPh>
    <phoneticPr fontId="13"/>
  </si>
  <si>
    <t>母子手帳の写し(表紙)もしくは医師の診断書など妊娠が確認できるもの</t>
    <rPh sb="0" eb="2">
      <t>ボシ</t>
    </rPh>
    <rPh sb="2" eb="4">
      <t>テチョウ</t>
    </rPh>
    <rPh sb="5" eb="6">
      <t>ウツ</t>
    </rPh>
    <rPh sb="8" eb="10">
      <t>ヒョウシ</t>
    </rPh>
    <rPh sb="15" eb="17">
      <t>イシ</t>
    </rPh>
    <rPh sb="18" eb="21">
      <t>シンダンショ</t>
    </rPh>
    <rPh sb="23" eb="25">
      <t>ニンシン</t>
    </rPh>
    <rPh sb="26" eb="28">
      <t>カクニン</t>
    </rPh>
    <phoneticPr fontId="1"/>
  </si>
  <si>
    <t>母子手帳の写し(表紙＋「子の保護者」「出生届出済証明」ページ）　もしくは妊娠や出生が証明できるもの</t>
    <rPh sb="0" eb="2">
      <t>ボシ</t>
    </rPh>
    <rPh sb="2" eb="4">
      <t>テチョウ</t>
    </rPh>
    <rPh sb="5" eb="6">
      <t>ウツ</t>
    </rPh>
    <rPh sb="8" eb="10">
      <t>ヒョウシ</t>
    </rPh>
    <rPh sb="12" eb="13">
      <t>コ</t>
    </rPh>
    <rPh sb="14" eb="17">
      <t>ホゴシャ</t>
    </rPh>
    <rPh sb="19" eb="21">
      <t>シュッセイ</t>
    </rPh>
    <rPh sb="21" eb="22">
      <t>トドケ</t>
    </rPh>
    <rPh sb="22" eb="23">
      <t>デ</t>
    </rPh>
    <rPh sb="23" eb="24">
      <t>スミ</t>
    </rPh>
    <rPh sb="24" eb="26">
      <t>ショウメイ</t>
    </rPh>
    <rPh sb="36" eb="38">
      <t>ニンシン</t>
    </rPh>
    <rPh sb="39" eb="41">
      <t>シュッセイ</t>
    </rPh>
    <rPh sb="42" eb="44">
      <t>ショウメイ</t>
    </rPh>
    <phoneticPr fontId="1"/>
  </si>
  <si>
    <r>
      <t xml:space="preserve">ライフイベント
</t>
    </r>
    <r>
      <rPr>
        <b/>
        <sz val="8"/>
        <color indexed="8"/>
        <rFont val="ＭＳ Ｐゴシック"/>
        <family val="3"/>
        <charset val="128"/>
      </rPr>
      <t>(→　▼選択)</t>
    </r>
    <r>
      <rPr>
        <sz val="9"/>
        <color indexed="8"/>
        <rFont val="ＭＳ Ｐゴシック"/>
        <family val="3"/>
        <charset val="128"/>
      </rPr>
      <t xml:space="preserve">
</t>
    </r>
    <r>
      <rPr>
        <sz val="6"/>
        <color indexed="8"/>
        <rFont val="ＭＳ Ｐゴシック"/>
        <family val="3"/>
        <charset val="128"/>
      </rPr>
      <t>※子が複数あり、妊娠出産と育児両方に係る場合は育児を選び、提出書類も育児に準じてください。</t>
    </r>
    <rPh sb="12" eb="14">
      <t>センタク</t>
    </rPh>
    <rPh sb="17" eb="18">
      <t>コ</t>
    </rPh>
    <rPh sb="19" eb="21">
      <t>フクスウ</t>
    </rPh>
    <rPh sb="24" eb="26">
      <t>ニンシン</t>
    </rPh>
    <rPh sb="26" eb="28">
      <t>シュッサン</t>
    </rPh>
    <rPh sb="29" eb="31">
      <t>イクジ</t>
    </rPh>
    <rPh sb="31" eb="33">
      <t>リョウホウ</t>
    </rPh>
    <rPh sb="34" eb="35">
      <t>カカ</t>
    </rPh>
    <rPh sb="36" eb="38">
      <t>バアイ</t>
    </rPh>
    <rPh sb="39" eb="41">
      <t>イクジ</t>
    </rPh>
    <rPh sb="42" eb="43">
      <t>エラ</t>
    </rPh>
    <rPh sb="45" eb="47">
      <t>テイシュツ</t>
    </rPh>
    <rPh sb="47" eb="49">
      <t>ショルイ</t>
    </rPh>
    <rPh sb="50" eb="52">
      <t>イクジ</t>
    </rPh>
    <rPh sb="53" eb="54">
      <t>ジュン</t>
    </rPh>
    <phoneticPr fontId="1"/>
  </si>
  <si>
    <t>妊娠・出産・育児</t>
    <rPh sb="6" eb="8">
      <t>イクジ</t>
    </rPh>
    <phoneticPr fontId="1"/>
  </si>
  <si>
    <t>妊娠・出産・育児</t>
    <rPh sb="0" eb="2">
      <t>ニンシン</t>
    </rPh>
    <rPh sb="3" eb="5">
      <t>シュッサン</t>
    </rPh>
    <rPh sb="6" eb="8">
      <t>イクジ</t>
    </rPh>
    <phoneticPr fontId="1"/>
  </si>
  <si>
    <t>シートの保護の解除方法…［校閲］タブ→シート保護の解除　でご対応ください。パスワードの設定はありません。</t>
    <rPh sb="4" eb="6">
      <t>ホゴ</t>
    </rPh>
    <rPh sb="7" eb="9">
      <t>カイジョ</t>
    </rPh>
    <rPh sb="9" eb="11">
      <t>ホウホウ</t>
    </rPh>
    <rPh sb="13" eb="15">
      <t>コウエツ</t>
    </rPh>
    <rPh sb="22" eb="24">
      <t>ホゴ</t>
    </rPh>
    <rPh sb="25" eb="27">
      <t>カイジョ</t>
    </rPh>
    <rPh sb="30" eb="32">
      <t>タイオウ</t>
    </rPh>
    <rPh sb="43" eb="45">
      <t>セッテイ</t>
    </rPh>
    <phoneticPr fontId="1"/>
  </si>
  <si>
    <t>男</t>
    <rPh sb="0" eb="1">
      <t>オトコ</t>
    </rPh>
    <phoneticPr fontId="1"/>
  </si>
  <si>
    <t>女</t>
    <rPh sb="0" eb="1">
      <t>オンナ</t>
    </rPh>
    <phoneticPr fontId="1"/>
  </si>
  <si>
    <t>※要選択</t>
    <rPh sb="1" eb="2">
      <t>ヨウ</t>
    </rPh>
    <rPh sb="2" eb="4">
      <t>センタク</t>
    </rPh>
    <phoneticPr fontId="1"/>
  </si>
  <si>
    <r>
      <t>(支援期間</t>
    </r>
    <r>
      <rPr>
        <sz val="8"/>
        <color theme="1"/>
        <rFont val="ＭＳ Ｐゴシック"/>
        <family val="3"/>
        <charset val="128"/>
        <scheme val="minor"/>
      </rPr>
      <t>※</t>
    </r>
    <r>
      <rPr>
        <b/>
        <sz val="11"/>
        <color theme="1"/>
        <rFont val="ＭＳ Ｐゴシック"/>
        <family val="3"/>
        <charset val="128"/>
        <scheme val="minor"/>
      </rPr>
      <t>）</t>
    </r>
    <rPh sb="1" eb="3">
      <t>シエン</t>
    </rPh>
    <rPh sb="3" eb="5">
      <t>キカン</t>
    </rPh>
    <phoneticPr fontId="1"/>
  </si>
  <si>
    <t>※支援機期間は3月まで申請した場合の期間が自動計算されます。それより前に期間を終了する場合は改めて手入力いただきますようお願い致します。</t>
    <rPh sb="1" eb="4">
      <t>シエンキ</t>
    </rPh>
    <rPh sb="4" eb="6">
      <t>キカン</t>
    </rPh>
    <rPh sb="8" eb="9">
      <t>ガツ</t>
    </rPh>
    <rPh sb="11" eb="13">
      <t>シンセイ</t>
    </rPh>
    <rPh sb="15" eb="17">
      <t>バアイ</t>
    </rPh>
    <rPh sb="18" eb="20">
      <t>キカン</t>
    </rPh>
    <rPh sb="21" eb="23">
      <t>ジドウ</t>
    </rPh>
    <rPh sb="23" eb="25">
      <t>ケイサン</t>
    </rPh>
    <rPh sb="34" eb="35">
      <t>マエ</t>
    </rPh>
    <rPh sb="36" eb="38">
      <t>キカン</t>
    </rPh>
    <rPh sb="39" eb="41">
      <t>シュウリョウ</t>
    </rPh>
    <rPh sb="43" eb="45">
      <t>バアイ</t>
    </rPh>
    <rPh sb="46" eb="47">
      <t>アラタ</t>
    </rPh>
    <rPh sb="49" eb="50">
      <t>テ</t>
    </rPh>
    <rPh sb="50" eb="52">
      <t>ニュウリョク</t>
    </rPh>
    <rPh sb="61" eb="62">
      <t>ネガ</t>
    </rPh>
    <rPh sb="63" eb="64">
      <t>イタ</t>
    </rPh>
    <phoneticPr fontId="1"/>
  </si>
  <si>
    <t>研究代表者と同一</t>
    <phoneticPr fontId="1"/>
  </si>
  <si>
    <t>共同研究者と同一</t>
    <phoneticPr fontId="1"/>
  </si>
  <si>
    <t>■アンケート</t>
    <phoneticPr fontId="1"/>
  </si>
  <si>
    <t>その他</t>
    <rPh sb="2" eb="3">
      <t>タ</t>
    </rPh>
    <phoneticPr fontId="13"/>
  </si>
  <si>
    <t>満足</t>
    <rPh sb="0" eb="2">
      <t>マンゾク</t>
    </rPh>
    <phoneticPr fontId="1"/>
  </si>
  <si>
    <t>要望あり</t>
    <rPh sb="0" eb="2">
      <t>ヨウボウ</t>
    </rPh>
    <phoneticPr fontId="1"/>
  </si>
  <si>
    <t>項目</t>
    <rPh sb="0" eb="2">
      <t>コウモク</t>
    </rPh>
    <phoneticPr fontId="13"/>
  </si>
  <si>
    <t>アンケート
(金額)</t>
    <rPh sb="7" eb="9">
      <t>キンガク</t>
    </rPh>
    <phoneticPr fontId="1"/>
  </si>
  <si>
    <t>アンケート
(使途)</t>
    <rPh sb="7" eb="9">
      <t>シト</t>
    </rPh>
    <phoneticPr fontId="1"/>
  </si>
  <si>
    <t>アンケート
(その他）</t>
    <rPh sb="9" eb="10">
      <t>タ</t>
    </rPh>
    <phoneticPr fontId="1"/>
  </si>
  <si>
    <t>アンケート
(金額/具体)</t>
    <rPh sb="7" eb="9">
      <t>キンガク</t>
    </rPh>
    <rPh sb="10" eb="12">
      <t>グタイ</t>
    </rPh>
    <phoneticPr fontId="1"/>
  </si>
  <si>
    <t>アンケート
(使途具体)</t>
    <rPh sb="7" eb="9">
      <t>シト</t>
    </rPh>
    <rPh sb="9" eb="11">
      <t>グタイ</t>
    </rPh>
    <phoneticPr fontId="1"/>
  </si>
  <si>
    <t>アンケート
(その他具体）</t>
    <rPh sb="9" eb="10">
      <t>タ</t>
    </rPh>
    <rPh sb="10" eb="12">
      <t>グタイ</t>
    </rPh>
    <phoneticPr fontId="1"/>
  </si>
  <si>
    <t>対象者にとって、また、研究チームにとって、本促進費が有効であったと思われた点について記載をお願いします。また、今後の参考のため、制度に関する改善点等(支援金額や、制度に関するご意見、その他、あればよいと思う支援策など)がありましたら、合わせて記載をお願いします。</t>
    <phoneticPr fontId="13"/>
  </si>
  <si>
    <t>番号(選択)</t>
    <rPh sb="0" eb="2">
      <t>バンゴウ</t>
    </rPh>
    <rPh sb="3" eb="5">
      <t>センタク</t>
    </rPh>
    <phoneticPr fontId="13"/>
  </si>
  <si>
    <t>※着色部分を入力ください。記入例等が入っている場合は消去の上記載をお願い致します。</t>
    <rPh sb="16" eb="17">
      <t>トウ</t>
    </rPh>
    <phoneticPr fontId="1"/>
  </si>
  <si>
    <r>
      <t xml:space="preserve">他制度による
支援状況
</t>
    </r>
    <r>
      <rPr>
        <sz val="6"/>
        <color indexed="8"/>
        <rFont val="ＭＳ Ｐゴシック"/>
        <family val="3"/>
        <charset val="128"/>
      </rPr>
      <t>（</t>
    </r>
    <r>
      <rPr>
        <b/>
        <u/>
        <sz val="6"/>
        <color indexed="8"/>
        <rFont val="ＭＳ Ｐゴシック"/>
        <family val="3"/>
        <charset val="128"/>
      </rPr>
      <t>申請者本人及び配偶者が</t>
    </r>
    <r>
      <rPr>
        <sz val="6"/>
        <color indexed="8"/>
        <rFont val="ＭＳ Ｐゴシック"/>
        <family val="3"/>
        <charset val="128"/>
      </rPr>
      <t>本制度と同様の研究と出産・育児等との両立を目的とする他制度で支援を受けている、もしくは申請中の場合、記載して下さい）</t>
    </r>
    <rPh sb="13" eb="16">
      <t>シンセイシャ</t>
    </rPh>
    <rPh sb="16" eb="18">
      <t>ホンニン</t>
    </rPh>
    <rPh sb="18" eb="19">
      <t>オヨ</t>
    </rPh>
    <rPh sb="20" eb="23">
      <t>ハイグウシャ</t>
    </rPh>
    <rPh sb="24" eb="25">
      <t>ボン</t>
    </rPh>
    <phoneticPr fontId="1"/>
  </si>
  <si>
    <r>
      <t>JST事業担当記入欄</t>
    </r>
    <r>
      <rPr>
        <b/>
        <sz val="9"/>
        <color indexed="8"/>
        <rFont val="ＭＳ Ｐゴシック"/>
        <family val="3"/>
        <charset val="128"/>
      </rPr>
      <t>(ダイバーシティ推進室との連絡窓口)</t>
    </r>
    <rPh sb="3" eb="5">
      <t>ジギョウ</t>
    </rPh>
    <rPh sb="5" eb="7">
      <t>タントウ</t>
    </rPh>
    <rPh sb="7" eb="10">
      <t>キニュウラン</t>
    </rPh>
    <rPh sb="18" eb="21">
      <t>スイシンシツ</t>
    </rPh>
    <rPh sb="23" eb="25">
      <t>レンラク</t>
    </rPh>
    <rPh sb="25" eb="27">
      <t>マドグチ</t>
    </rPh>
    <phoneticPr fontId="1"/>
  </si>
  <si>
    <r>
      <rPr>
        <sz val="20"/>
        <color indexed="8"/>
        <rFont val="ＭＳ Ｐゴシック"/>
        <family val="3"/>
        <charset val="128"/>
      </rPr>
      <t>科学技術振興機構</t>
    </r>
    <r>
      <rPr>
        <sz val="26"/>
        <color indexed="8"/>
        <rFont val="ＭＳ Ｐゴシック"/>
        <family val="3"/>
        <charset val="128"/>
      </rPr>
      <t xml:space="preserve">　
</t>
    </r>
    <r>
      <rPr>
        <sz val="24"/>
        <color indexed="8"/>
        <rFont val="ＭＳ Ｐゴシック"/>
        <family val="3"/>
        <charset val="128"/>
      </rPr>
      <t>出産・子育て・介護支援制度　申請書</t>
    </r>
    <rPh sb="0" eb="2">
      <t>カガク</t>
    </rPh>
    <rPh sb="2" eb="4">
      <t>ギジュツ</t>
    </rPh>
    <rPh sb="4" eb="6">
      <t>シンコウ</t>
    </rPh>
    <rPh sb="6" eb="8">
      <t>キコウ</t>
    </rPh>
    <rPh sb="10" eb="12">
      <t>シュッサン</t>
    </rPh>
    <rPh sb="13" eb="15">
      <t>コソダ</t>
    </rPh>
    <rPh sb="17" eb="19">
      <t>カイゴ</t>
    </rPh>
    <rPh sb="19" eb="21">
      <t>シエン</t>
    </rPh>
    <rPh sb="21" eb="23">
      <t>セイド</t>
    </rPh>
    <rPh sb="24" eb="27">
      <t>シンセイショ</t>
    </rPh>
    <phoneticPr fontId="1"/>
  </si>
  <si>
    <t>※連絡先などの個人情報は本制度に関する連絡がある場合にのみ使用し、その他の用途には使用致しません。</t>
    <rPh sb="1" eb="4">
      <t>レンラクサキ</t>
    </rPh>
    <rPh sb="7" eb="9">
      <t>コジン</t>
    </rPh>
    <rPh sb="9" eb="11">
      <t>ジョウホウ</t>
    </rPh>
    <rPh sb="12" eb="13">
      <t>ホン</t>
    </rPh>
    <rPh sb="13" eb="15">
      <t>セイド</t>
    </rPh>
    <rPh sb="16" eb="17">
      <t>カン</t>
    </rPh>
    <rPh sb="19" eb="21">
      <t>レンラク</t>
    </rPh>
    <rPh sb="24" eb="26">
      <t>バアイ</t>
    </rPh>
    <rPh sb="29" eb="31">
      <t>シヨウ</t>
    </rPh>
    <rPh sb="35" eb="36">
      <t>タ</t>
    </rPh>
    <rPh sb="37" eb="39">
      <t>ヨウト</t>
    </rPh>
    <rPh sb="41" eb="43">
      <t>シヨウ</t>
    </rPh>
    <rPh sb="43" eb="44">
      <t>イタ</t>
    </rPh>
    <phoneticPr fontId="1"/>
  </si>
  <si>
    <t>支援対象について</t>
    <rPh sb="0" eb="2">
      <t>シエン</t>
    </rPh>
    <rPh sb="2" eb="4">
      <t>タイショウ</t>
    </rPh>
    <phoneticPr fontId="13"/>
  </si>
  <si>
    <t>使途･金額について</t>
    <rPh sb="0" eb="2">
      <t>シト</t>
    </rPh>
    <rPh sb="3" eb="5">
      <t>キンガク</t>
    </rPh>
    <phoneticPr fontId="13"/>
  </si>
  <si>
    <r>
      <t>■コメント</t>
    </r>
    <r>
      <rPr>
        <b/>
        <sz val="9"/>
        <color theme="1"/>
        <rFont val="ＭＳ Ｐゴシック"/>
        <family val="3"/>
        <charset val="128"/>
        <scheme val="minor"/>
      </rPr>
      <t>（必須）</t>
    </r>
    <rPh sb="6" eb="8">
      <t>ヒッス</t>
    </rPh>
    <phoneticPr fontId="1"/>
  </si>
  <si>
    <t>※着色部分を入力ください。記入例等が入っている場合は消去の上記載をお願い致します。</t>
    <rPh sb="1" eb="3">
      <t>チャクショク</t>
    </rPh>
    <rPh sb="3" eb="5">
      <t>ブブン</t>
    </rPh>
    <rPh sb="6" eb="8">
      <t>ニュウリョク</t>
    </rPh>
    <rPh sb="13" eb="15">
      <t>キニュウ</t>
    </rPh>
    <rPh sb="15" eb="16">
      <t>レイ</t>
    </rPh>
    <rPh sb="16" eb="17">
      <t>トウ</t>
    </rPh>
    <rPh sb="18" eb="19">
      <t>ハイ</t>
    </rPh>
    <rPh sb="23" eb="25">
      <t>バアイ</t>
    </rPh>
    <rPh sb="26" eb="28">
      <t>ショウキョ</t>
    </rPh>
    <rPh sb="29" eb="30">
      <t>ウエ</t>
    </rPh>
    <rPh sb="30" eb="32">
      <t>キサイ</t>
    </rPh>
    <rPh sb="34" eb="35">
      <t>ネガ</t>
    </rPh>
    <rPh sb="36" eb="37">
      <t>イタ</t>
    </rPh>
    <phoneticPr fontId="1"/>
  </si>
  <si>
    <t>［記入例］●年●月に出産。同年●月から翌年●月まで産前産後休暇を取得、続けて●年●月まで育児休業を取得、●月より研究に復帰した。現在●歳●ヶ月児育児中である。</t>
    <rPh sb="1" eb="3">
      <t>キニュウ</t>
    </rPh>
    <rPh sb="3" eb="4">
      <t>レイ</t>
    </rPh>
    <rPh sb="13" eb="15">
      <t>ドウネン</t>
    </rPh>
    <rPh sb="19" eb="21">
      <t>ヨクネン</t>
    </rPh>
    <phoneticPr fontId="1"/>
  </si>
  <si>
    <t>［記入する内容について］通常の勤務体制では対応しきれないことがわかる負担内容やご家族の状況を具体的にご記載下さい</t>
    <rPh sb="1" eb="3">
      <t>キニュウ</t>
    </rPh>
    <rPh sb="5" eb="7">
      <t>ナイヨウ</t>
    </rPh>
    <rPh sb="12" eb="14">
      <t>ツウジョウ</t>
    </rPh>
    <rPh sb="15" eb="17">
      <t>キンム</t>
    </rPh>
    <rPh sb="17" eb="19">
      <t>タイセイ</t>
    </rPh>
    <rPh sb="21" eb="23">
      <t>タイオウ</t>
    </rPh>
    <rPh sb="34" eb="36">
      <t>フタン</t>
    </rPh>
    <rPh sb="36" eb="38">
      <t>ナイヨウ</t>
    </rPh>
    <rPh sb="40" eb="42">
      <t>カゾク</t>
    </rPh>
    <rPh sb="43" eb="45">
      <t>ジョウキョウ</t>
    </rPh>
    <rPh sb="46" eb="49">
      <t>グタイテキ</t>
    </rPh>
    <rPh sb="51" eb="53">
      <t>キサイ</t>
    </rPh>
    <rPh sb="53" eb="54">
      <t>クダ</t>
    </rPh>
    <phoneticPr fontId="1"/>
  </si>
  <si>
    <t>［記入例］本装置は、○○を行う装置である。育児に従事していることにより、研究推進上○○という問題があるが、この装置を導入することによって、○○という利点があり、当該研究員の負担軽減に役立つ。
また、本制度申請の研究者当人が不在の場合は当人の指示により研究補助者が従事する。</t>
    <rPh sb="99" eb="102">
      <t>ホンセイド</t>
    </rPh>
    <rPh sb="102" eb="104">
      <t>シンセイ</t>
    </rPh>
    <rPh sb="105" eb="108">
      <t>ケンキュウシャ</t>
    </rPh>
    <rPh sb="108" eb="110">
      <t>トウニン</t>
    </rPh>
    <rPh sb="111" eb="113">
      <t>フザイ</t>
    </rPh>
    <rPh sb="114" eb="116">
      <t>バアイ</t>
    </rPh>
    <rPh sb="117" eb="119">
      <t>トウニン</t>
    </rPh>
    <rPh sb="120" eb="122">
      <t>シジ</t>
    </rPh>
    <rPh sb="125" eb="127">
      <t>ケンキュウ</t>
    </rPh>
    <rPh sb="127" eb="130">
      <t>ホジョシャ</t>
    </rPh>
    <rPh sb="131" eb="133">
      <t>ジュウジ</t>
    </rPh>
    <phoneticPr fontId="1"/>
  </si>
  <si>
    <t>［記入例］研究補助員：○名×○○○円/hr×○hr×○日×○ヶ月＝○○○千円
費目ごとの合計を右欄へ入力ください。最後に「千円」が自動で入ります。</t>
    <rPh sb="1" eb="3">
      <t>キニュウ</t>
    </rPh>
    <rPh sb="3" eb="4">
      <t>レイ</t>
    </rPh>
    <phoneticPr fontId="1"/>
  </si>
  <si>
    <t>［記入例］
○○○：　○○○千円
●●●：　●●●千円
＊品名、金額についても記載して下さい。
費目ごとの合計を右欄へ入力ください。最後に「千円」が自動で入ります。</t>
    <phoneticPr fontId="1"/>
  </si>
  <si>
    <t>費目ごとの合計を右欄へ入力ください。最後に「千円」が自動で入ります。</t>
    <phoneticPr fontId="1"/>
  </si>
  <si>
    <t>※使途の制限や金額について要望がある場合は具体的な使途や数値等をご記載ください。</t>
    <rPh sb="1" eb="3">
      <t>シト</t>
    </rPh>
    <rPh sb="4" eb="6">
      <t>セイゲン</t>
    </rPh>
    <rPh sb="7" eb="9">
      <t>キンガク</t>
    </rPh>
    <rPh sb="13" eb="15">
      <t>ヨウボウ</t>
    </rPh>
    <rPh sb="18" eb="20">
      <t>バアイ</t>
    </rPh>
    <rPh sb="21" eb="24">
      <t>グタイテキ</t>
    </rPh>
    <rPh sb="25" eb="27">
      <t>シト</t>
    </rPh>
    <rPh sb="28" eb="30">
      <t>スウチ</t>
    </rPh>
    <rPh sb="30" eb="31">
      <t>トウ</t>
    </rPh>
    <rPh sb="33" eb="35">
      <t>キサイ</t>
    </rPh>
    <phoneticPr fontId="13"/>
  </si>
  <si>
    <t>※子の年齢上限や支援対象（JST直雇用研究者）の条件等について要望がある場合は数値含め具体的に記載ください。</t>
    <rPh sb="1" eb="2">
      <t>コ</t>
    </rPh>
    <rPh sb="3" eb="5">
      <t>ネンレイ</t>
    </rPh>
    <rPh sb="5" eb="7">
      <t>ジョウゲン</t>
    </rPh>
    <rPh sb="8" eb="10">
      <t>シエン</t>
    </rPh>
    <rPh sb="10" eb="12">
      <t>タイショウ</t>
    </rPh>
    <rPh sb="16" eb="17">
      <t>チョク</t>
    </rPh>
    <rPh sb="17" eb="19">
      <t>コヨウ</t>
    </rPh>
    <rPh sb="19" eb="22">
      <t>ケンキュウシャ</t>
    </rPh>
    <rPh sb="24" eb="26">
      <t>ジョウケン</t>
    </rPh>
    <rPh sb="26" eb="27">
      <t>トウ</t>
    </rPh>
    <rPh sb="31" eb="33">
      <t>ヨウボウ</t>
    </rPh>
    <rPh sb="36" eb="38">
      <t>バアイ</t>
    </rPh>
    <rPh sb="39" eb="41">
      <t>スウチ</t>
    </rPh>
    <rPh sb="41" eb="42">
      <t>フク</t>
    </rPh>
    <rPh sb="43" eb="46">
      <t>グタイテキ</t>
    </rPh>
    <rPh sb="47" eb="49">
      <t>キサイ</t>
    </rPh>
    <phoneticPr fontId="13"/>
  </si>
  <si>
    <r>
      <t>満足度</t>
    </r>
    <r>
      <rPr>
        <sz val="9"/>
        <color theme="1"/>
        <rFont val="ＭＳ Ｐゴシック"/>
        <family val="3"/>
        <charset val="128"/>
        <scheme val="minor"/>
      </rPr>
      <t>(選択)</t>
    </r>
    <rPh sb="0" eb="3">
      <t>マンゾクド</t>
    </rPh>
    <rPh sb="4" eb="6">
      <t>センタク</t>
    </rPh>
    <phoneticPr fontId="13"/>
  </si>
  <si>
    <r>
      <t>※上記以外の具体的な要望、或いはライフイベントによる</t>
    </r>
    <r>
      <rPr>
        <b/>
        <sz val="7"/>
        <color theme="1"/>
        <rFont val="ＭＳ Ｐゴシック"/>
        <family val="3"/>
        <charset val="128"/>
        <scheme val="minor"/>
      </rPr>
      <t>研究中断をフォローするためのアイデア</t>
    </r>
    <r>
      <rPr>
        <sz val="7"/>
        <color theme="1"/>
        <rFont val="ＭＳ Ｐゴシック"/>
        <family val="3"/>
        <charset val="128"/>
        <scheme val="minor"/>
      </rPr>
      <t>がある場合は具体的にご記載ください。</t>
    </r>
    <rPh sb="1" eb="3">
      <t>ジョウキ</t>
    </rPh>
    <rPh sb="3" eb="5">
      <t>イガイ</t>
    </rPh>
    <rPh sb="6" eb="9">
      <t>グタイテキ</t>
    </rPh>
    <rPh sb="10" eb="12">
      <t>ヨウボウ</t>
    </rPh>
    <rPh sb="13" eb="14">
      <t>アル</t>
    </rPh>
    <rPh sb="26" eb="28">
      <t>ケンキュウ</t>
    </rPh>
    <rPh sb="28" eb="30">
      <t>チュウダン</t>
    </rPh>
    <phoneticPr fontId="13"/>
  </si>
  <si>
    <t>具体案　</t>
    <rPh sb="0" eb="2">
      <t>グタイ</t>
    </rPh>
    <rPh sb="2" eb="3">
      <t>アン</t>
    </rPh>
    <phoneticPr fontId="13"/>
  </si>
  <si>
    <t>※今後の参考に致します。要望がある場合はできるだけ具体的にご記載ください。スペースが足りない場合は縦幅を拡げて対応ください。</t>
    <phoneticPr fontId="13"/>
  </si>
  <si>
    <t>平成29年</t>
    <rPh sb="0" eb="2">
      <t>ヘイセイ</t>
    </rPh>
    <rPh sb="4" eb="5">
      <t>ネン</t>
    </rPh>
    <phoneticPr fontId="1"/>
  </si>
  <si>
    <t>西暦</t>
    <phoneticPr fontId="1"/>
  </si>
  <si>
    <t>西暦</t>
    <phoneticPr fontId="13"/>
  </si>
  <si>
    <t>平成30年</t>
    <rPh sb="0" eb="2">
      <t>ヘイセイ</t>
    </rPh>
    <rPh sb="4" eb="5">
      <t>ネン</t>
    </rPh>
    <phoneticPr fontId="1"/>
  </si>
  <si>
    <r>
      <t>［記入例］
西暦○○年　○○大学大学院○○研究科修了
西暦○○年～○○年　○○プロジェクト研究員
○○○○について研究
西暦○○年～現在　○○プロジェクト研究員
○○○○について研究　　　　　　　　　　　　　　　　　　　　　　　　　　　　　　　　　　　　　　　　　　　　　　　　　　　　　　　　　　　　　　　　　　　　　　　　　　　　　　　　　　　　　　</t>
    </r>
    <r>
      <rPr>
        <sz val="11"/>
        <color rgb="FFFF0000"/>
        <rFont val="ＭＳ Ｐゴシック"/>
        <family val="3"/>
        <charset val="128"/>
        <scheme val="minor"/>
      </rPr>
      <t>※昨年度本制度の支援を受け、今年度も継続して申請手続きする場合、特に変更点がなければ、「昨年度と同様」と記入してください。</t>
    </r>
    <rPh sb="6" eb="8">
      <t>セイレキ</t>
    </rPh>
    <rPh sb="27" eb="29">
      <t>セイレキ</t>
    </rPh>
    <rPh sb="60" eb="62">
      <t>セイレキ</t>
    </rPh>
    <rPh sb="178" eb="181">
      <t>サクネンド</t>
    </rPh>
    <rPh sb="181" eb="182">
      <t>ホン</t>
    </rPh>
    <rPh sb="182" eb="184">
      <t>セイド</t>
    </rPh>
    <rPh sb="185" eb="187">
      <t>シエン</t>
    </rPh>
    <rPh sb="188" eb="189">
      <t>ウ</t>
    </rPh>
    <rPh sb="191" eb="194">
      <t>コンネンド</t>
    </rPh>
    <rPh sb="195" eb="197">
      <t>ケイゾク</t>
    </rPh>
    <rPh sb="199" eb="203">
      <t>シンセイテツヅ</t>
    </rPh>
    <rPh sb="206" eb="208">
      <t>バアイ</t>
    </rPh>
    <rPh sb="209" eb="210">
      <t>トク</t>
    </rPh>
    <rPh sb="211" eb="213">
      <t>ヘンコウ</t>
    </rPh>
    <rPh sb="213" eb="214">
      <t>テン</t>
    </rPh>
    <rPh sb="221" eb="224">
      <t>サクネンド</t>
    </rPh>
    <rPh sb="225" eb="227">
      <t>ドウヨウ</t>
    </rPh>
    <rPh sb="229" eb="231">
      <t>キニュウ</t>
    </rPh>
    <phoneticPr fontId="1"/>
  </si>
  <si>
    <r>
      <t>［記入例］現在の研究成果を論文として発表し、今後も継続して●●分野の研究を進めて行きたい。また、この経験を活かし、後進の育成にも積極的に貢献したい。　　　　　　　　　　　　　　　　　　　　　　　　　　　　　　　　　　　　　　　　　　　　　　　　　　　　　　　　　　　　　　　　　　　　　　　　　　　　　　　　　　　　　　　　　　　　　　　　　　</t>
    </r>
    <r>
      <rPr>
        <sz val="11"/>
        <color rgb="FFFF0000"/>
        <rFont val="ＭＳ Ｐゴシック"/>
        <family val="3"/>
        <charset val="128"/>
        <scheme val="minor"/>
      </rPr>
      <t>※昨年度本制度の支援を受け、今年度も継続して申請手続きする場合、特に変更点がなければ、「昨年度と同様」と記入してください。</t>
    </r>
    <rPh sb="5" eb="7">
      <t>ゲンザイ</t>
    </rPh>
    <rPh sb="8" eb="10">
      <t>ケンキュウ</t>
    </rPh>
    <rPh sb="10" eb="12">
      <t>セイカ</t>
    </rPh>
    <rPh sb="13" eb="15">
      <t>ロンブン</t>
    </rPh>
    <rPh sb="18" eb="20">
      <t>ハッピョウ</t>
    </rPh>
    <rPh sb="22" eb="24">
      <t>コンゴ</t>
    </rPh>
    <rPh sb="25" eb="27">
      <t>ケイゾク</t>
    </rPh>
    <rPh sb="31" eb="33">
      <t>ブンヤ</t>
    </rPh>
    <rPh sb="34" eb="36">
      <t>ケンキュウ</t>
    </rPh>
    <rPh sb="37" eb="38">
      <t>スス</t>
    </rPh>
    <rPh sb="40" eb="41">
      <t>イ</t>
    </rPh>
    <rPh sb="50" eb="52">
      <t>ケイケン</t>
    </rPh>
    <rPh sb="53" eb="54">
      <t>イ</t>
    </rPh>
    <rPh sb="57" eb="59">
      <t>コウシン</t>
    </rPh>
    <rPh sb="60" eb="62">
      <t>イクセイ</t>
    </rPh>
    <rPh sb="64" eb="67">
      <t>セッキョクテキ</t>
    </rPh>
    <rPh sb="68" eb="70">
      <t>コウケン</t>
    </rPh>
    <rPh sb="176" eb="179">
      <t>ホンセイド</t>
    </rPh>
    <phoneticPr fontId="1"/>
  </si>
  <si>
    <r>
      <t>［記入例］所属する大学の育児支援を受けている(研究補助者雇用)。配偶者は所属先の制度利用は無いが妊娠中から本制度を適用中　　　　　　　　　　　　　　　　　　　　　　　　　　　　　　　　　　　　　　　　　　　　　　　　　　　　　　　　　　　　　　　　　　　　　　　　　　</t>
    </r>
    <r>
      <rPr>
        <sz val="11"/>
        <color rgb="FFFF0000"/>
        <rFont val="ＭＳ Ｐゴシック"/>
        <family val="3"/>
        <charset val="128"/>
        <scheme val="minor"/>
      </rPr>
      <t>※昨年度本制度の支援を受け、今年度も継続して申請手続きする場合、特に変更点がなければ、「昨年度と同様」と記入してください。</t>
    </r>
    <rPh sb="5" eb="7">
      <t>ショゾク</t>
    </rPh>
    <rPh sb="9" eb="11">
      <t>ダイガク</t>
    </rPh>
    <rPh sb="12" eb="14">
      <t>イクジ</t>
    </rPh>
    <rPh sb="14" eb="16">
      <t>シエン</t>
    </rPh>
    <rPh sb="17" eb="18">
      <t>ウ</t>
    </rPh>
    <rPh sb="23" eb="25">
      <t>ケンキュウ</t>
    </rPh>
    <rPh sb="25" eb="28">
      <t>ホジョシャ</t>
    </rPh>
    <rPh sb="28" eb="30">
      <t>コヨウ</t>
    </rPh>
    <rPh sb="32" eb="35">
      <t>ハイグウシャ</t>
    </rPh>
    <rPh sb="36" eb="38">
      <t>ショゾク</t>
    </rPh>
    <rPh sb="38" eb="39">
      <t>サキ</t>
    </rPh>
    <rPh sb="40" eb="42">
      <t>セイド</t>
    </rPh>
    <rPh sb="42" eb="44">
      <t>リヨウ</t>
    </rPh>
    <rPh sb="45" eb="46">
      <t>ナ</t>
    </rPh>
    <rPh sb="48" eb="51">
      <t>ニンシンチュウ</t>
    </rPh>
    <rPh sb="53" eb="56">
      <t>ホンセイド</t>
    </rPh>
    <rPh sb="57" eb="59">
      <t>テキヨウ</t>
    </rPh>
    <rPh sb="59" eb="60">
      <t>ナカ</t>
    </rPh>
    <rPh sb="138" eb="139">
      <t>ホン</t>
    </rPh>
    <rPh sb="139" eb="141">
      <t>セイド</t>
    </rPh>
    <phoneticPr fontId="1"/>
  </si>
  <si>
    <t>令和2年</t>
    <rPh sb="0" eb="2">
      <t>レイワ</t>
    </rPh>
    <rPh sb="3" eb="4">
      <t>ネン</t>
    </rPh>
    <phoneticPr fontId="1"/>
  </si>
  <si>
    <t>平成31年/令和元年</t>
    <rPh sb="0" eb="2">
      <t>ヘイセイ</t>
    </rPh>
    <rPh sb="4" eb="5">
      <t>ネン</t>
    </rPh>
    <rPh sb="6" eb="8">
      <t>レイワ</t>
    </rPh>
    <rPh sb="8" eb="10">
      <t>ガンネン</t>
    </rPh>
    <phoneticPr fontId="1"/>
  </si>
  <si>
    <t>令和3年</t>
    <rPh sb="0" eb="2">
      <t>レイワ</t>
    </rPh>
    <rPh sb="3" eb="4">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</si>
</sst>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_ "/>
    <numFmt numFmtId="178" formatCode="#,###&quot;千&quot;&quot;円&quot;"/>
  </numFmts>
  <fonts count="53" x14ac:knownFonts="1">
    <font>
      <sz val="11"/>
      <color theme="1"/>
      <name val="ＭＳ Ｐゴシック"/>
      <family val="3"/>
      <charset val="128"/>
      <scheme val="minor"/>
    </font>
    <font>
      <sz val="6"/>
      <name val="ＭＳ Ｐゴシック"/>
      <family val="3"/>
      <charset val="128"/>
    </font>
    <font>
      <sz val="6"/>
      <color indexed="8"/>
      <name val="ＭＳ Ｐゴシック"/>
      <family val="3"/>
      <charset val="128"/>
    </font>
    <font>
      <b/>
      <sz val="8"/>
      <color indexed="8"/>
      <name val="ＭＳ Ｐゴシック"/>
      <family val="3"/>
      <charset val="128"/>
    </font>
    <font>
      <sz val="11"/>
      <color indexed="8"/>
      <name val="ＭＳ Ｐゴシック"/>
      <family val="3"/>
      <charset val="128"/>
    </font>
    <font>
      <sz val="8"/>
      <color indexed="8"/>
      <name val="ＭＳ Ｐゴシック"/>
      <family val="3"/>
      <charset val="128"/>
    </font>
    <font>
      <sz val="9"/>
      <color indexed="8"/>
      <name val="ＭＳ Ｐゴシック"/>
      <family val="3"/>
      <charset val="128"/>
    </font>
    <font>
      <b/>
      <sz val="9"/>
      <color indexed="8"/>
      <name val="ＭＳ Ｐゴシック"/>
      <family val="3"/>
      <charset val="128"/>
    </font>
    <font>
      <sz val="20"/>
      <color indexed="8"/>
      <name val="ＭＳ Ｐゴシック"/>
      <family val="3"/>
      <charset val="128"/>
    </font>
    <font>
      <sz val="26"/>
      <color indexed="8"/>
      <name val="ＭＳ Ｐゴシック"/>
      <family val="3"/>
      <charset val="128"/>
    </font>
    <font>
      <sz val="24"/>
      <color indexed="8"/>
      <name val="ＭＳ Ｐゴシック"/>
      <family val="3"/>
      <charset val="128"/>
    </font>
    <font>
      <b/>
      <sz val="11"/>
      <color indexed="8"/>
      <name val="ＭＳ Ｐゴシック"/>
      <family val="3"/>
      <charset val="128"/>
    </font>
    <font>
      <u/>
      <sz val="8"/>
      <color indexed="8"/>
      <name val="ＭＳ Ｐゴシック"/>
      <family val="3"/>
      <charset val="128"/>
    </font>
    <font>
      <sz val="6"/>
      <name val="ＭＳ Ｐゴシック"/>
      <family val="3"/>
      <charset val="128"/>
    </font>
    <font>
      <b/>
      <sz val="18"/>
      <color indexed="8"/>
      <name val="ＭＳ Ｐゴシック"/>
      <family val="3"/>
      <charset val="128"/>
    </font>
    <font>
      <b/>
      <sz val="6"/>
      <color indexed="8"/>
      <name val="ＭＳ Ｐゴシック"/>
      <family val="3"/>
      <charset val="128"/>
    </font>
    <font>
      <b/>
      <sz val="12"/>
      <color indexed="8"/>
      <name val="ＭＳ Ｐゴシック"/>
      <family val="3"/>
      <charset val="128"/>
    </font>
    <font>
      <b/>
      <sz val="10"/>
      <color indexed="8"/>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b/>
      <sz val="6"/>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b/>
      <sz val="10.5"/>
      <color theme="1"/>
      <name val="ＭＳ ゴシック"/>
      <family val="3"/>
      <charset val="128"/>
    </font>
    <font>
      <sz val="9"/>
      <color theme="1"/>
      <name val="ＭＳ ゴシック"/>
      <family val="3"/>
      <charset val="128"/>
    </font>
    <font>
      <sz val="8"/>
      <color theme="1"/>
      <name val="ＭＳ Ｐゴシック"/>
      <family val="3"/>
      <charset val="128"/>
      <scheme val="minor"/>
    </font>
    <font>
      <sz val="10"/>
      <name val="ＭＳ Ｐゴシック"/>
      <family val="3"/>
      <charset val="128"/>
      <scheme val="minor"/>
    </font>
    <font>
      <sz val="9"/>
      <color theme="1"/>
      <name val="ＭＳ Ｐゴシック"/>
      <family val="3"/>
      <charset val="128"/>
      <scheme val="minor"/>
    </font>
    <font>
      <b/>
      <sz val="10"/>
      <color theme="1"/>
      <name val="ＭＳ Ｐゴシック"/>
      <family val="3"/>
      <charset val="128"/>
      <scheme val="minor"/>
    </font>
    <font>
      <sz val="6"/>
      <color theme="1"/>
      <name val="ＭＳ Ｐゴシック"/>
      <family val="3"/>
      <charset val="128"/>
      <scheme val="minor"/>
    </font>
    <font>
      <sz val="16"/>
      <color theme="1"/>
      <name val="ＭＳ Ｐゴシック"/>
      <family val="3"/>
      <charset val="128"/>
      <scheme val="minor"/>
    </font>
    <font>
      <sz val="9"/>
      <color theme="3"/>
      <name val="ＭＳ Ｐゴシック"/>
      <family val="3"/>
      <charset val="128"/>
      <scheme val="minor"/>
    </font>
    <font>
      <sz val="7"/>
      <color theme="1"/>
      <name val="ＭＳ Ｐゴシック"/>
      <family val="3"/>
      <charset val="128"/>
      <scheme val="minor"/>
    </font>
    <font>
      <sz val="10"/>
      <color theme="1"/>
      <name val="ＭＳ Ｐゴシック"/>
      <family val="3"/>
      <charset val="128"/>
      <scheme val="minor"/>
    </font>
    <font>
      <sz val="26"/>
      <color theme="1"/>
      <name val="ＭＳ Ｐゴシック"/>
      <family val="3"/>
      <charset val="128"/>
      <scheme val="minor"/>
    </font>
    <font>
      <sz val="9"/>
      <name val="ＭＳ Ｐゴシック"/>
      <family val="3"/>
      <charset val="128"/>
      <scheme val="minor"/>
    </font>
    <font>
      <sz val="14"/>
      <name val="ＭＳ Ｐゴシック"/>
      <family val="3"/>
      <charset val="128"/>
      <scheme val="minor"/>
    </font>
    <font>
      <sz val="18"/>
      <name val="ＭＳ Ｐゴシック"/>
      <family val="3"/>
      <charset val="128"/>
      <scheme val="minor"/>
    </font>
    <font>
      <sz val="18"/>
      <color theme="1"/>
      <name val="ＭＳ Ｐゴシック"/>
      <family val="3"/>
      <charset val="128"/>
      <scheme val="minor"/>
    </font>
    <font>
      <sz val="16"/>
      <name val="ＭＳ Ｐゴシック"/>
      <family val="3"/>
      <charset val="128"/>
      <scheme val="minor"/>
    </font>
    <font>
      <b/>
      <sz val="8"/>
      <color theme="1"/>
      <name val="ＭＳ Ｐゴシック"/>
      <family val="3"/>
      <charset val="128"/>
      <scheme val="minor"/>
    </font>
    <font>
      <sz val="12"/>
      <color theme="1"/>
      <name val="ＭＳ Ｐゴシック"/>
      <family val="3"/>
      <charset val="128"/>
      <scheme val="minor"/>
    </font>
    <font>
      <b/>
      <sz val="11"/>
      <color theme="2" tint="-9.9978637043366805E-2"/>
      <name val="ＭＳ Ｐゴシック"/>
      <family val="3"/>
      <charset val="128"/>
      <scheme val="minor"/>
    </font>
    <font>
      <b/>
      <sz val="9"/>
      <color theme="1"/>
      <name val="ＭＳ Ｐゴシック"/>
      <family val="3"/>
      <charset val="128"/>
      <scheme val="minor"/>
    </font>
    <font>
      <sz val="11"/>
      <color rgb="FFFF0000"/>
      <name val="ＭＳ Ｐゴシック"/>
      <family val="3"/>
      <charset val="128"/>
      <scheme val="minor"/>
    </font>
    <font>
      <sz val="11"/>
      <color theme="0" tint="-0.34998626667073579"/>
      <name val="ＭＳ Ｐゴシック"/>
      <family val="3"/>
      <charset val="128"/>
      <scheme val="minor"/>
    </font>
    <font>
      <b/>
      <u/>
      <sz val="6"/>
      <color indexed="8"/>
      <name val="ＭＳ Ｐゴシック"/>
      <family val="3"/>
      <charset val="128"/>
    </font>
    <font>
      <sz val="11"/>
      <color theme="0" tint="-0.499984740745262"/>
      <name val="ＭＳ Ｐゴシック"/>
      <family val="3"/>
      <charset val="128"/>
      <scheme val="minor"/>
    </font>
    <font>
      <b/>
      <sz val="7"/>
      <color theme="1"/>
      <name val="ＭＳ Ｐゴシック"/>
      <family val="3"/>
      <charset val="128"/>
      <scheme val="minor"/>
    </font>
    <font>
      <b/>
      <sz val="14"/>
      <color rgb="FFFF0000"/>
      <name val="ＭＳ Ｐゴシック"/>
      <family val="3"/>
      <charset val="128"/>
      <scheme val="minor"/>
    </font>
  </fonts>
  <fills count="14">
    <fill>
      <patternFill patternType="none"/>
    </fill>
    <fill>
      <patternFill patternType="gray125"/>
    </fill>
    <fill>
      <patternFill patternType="solid">
        <fgColor theme="2" tint="-9.9978637043366805E-2"/>
        <bgColor indexed="64"/>
      </patternFill>
    </fill>
    <fill>
      <patternFill patternType="solid">
        <fgColor theme="0" tint="-0.499984740745262"/>
        <bgColor indexed="64"/>
      </patternFill>
    </fill>
    <fill>
      <patternFill patternType="solid">
        <fgColor theme="2"/>
        <bgColor indexed="64"/>
      </patternFill>
    </fill>
    <fill>
      <patternFill patternType="solid">
        <fgColor theme="0"/>
        <bgColor indexed="64"/>
      </patternFill>
    </fill>
    <fill>
      <patternFill patternType="solid">
        <fgColor theme="6" tint="0.79998168889431442"/>
        <bgColor indexed="64"/>
      </patternFill>
    </fill>
    <fill>
      <patternFill patternType="solid">
        <fgColor rgb="FFF5F5F5"/>
        <bgColor indexed="64"/>
      </patternFill>
    </fill>
    <fill>
      <patternFill patternType="solid">
        <fgColor rgb="FFD2EEDF"/>
        <bgColor indexed="64"/>
      </patternFill>
    </fill>
    <fill>
      <patternFill patternType="solid">
        <fgColor rgb="FFFFFF99"/>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0" tint="-4.9989318521683403E-2"/>
        <bgColor indexed="64"/>
      </patternFill>
    </fill>
  </fills>
  <borders count="160">
    <border>
      <left/>
      <right/>
      <top/>
      <bottom/>
      <diagonal/>
    </border>
    <border>
      <left/>
      <right/>
      <top style="thin">
        <color indexed="64"/>
      </top>
      <bottom style="thin">
        <color indexed="64"/>
      </bottom>
      <diagonal/>
    </border>
    <border>
      <left style="dashed">
        <color indexed="64"/>
      </left>
      <right style="thin">
        <color indexed="64"/>
      </right>
      <top style="hair">
        <color indexed="64"/>
      </top>
      <bottom style="hair">
        <color indexed="64"/>
      </bottom>
      <diagonal/>
    </border>
    <border>
      <left/>
      <right style="thin">
        <color indexed="64"/>
      </right>
      <top style="medium">
        <color indexed="64"/>
      </top>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right/>
      <top style="hair">
        <color indexed="64"/>
      </top>
      <bottom/>
      <diagonal/>
    </border>
    <border>
      <left style="dashed">
        <color indexed="64"/>
      </left>
      <right style="thin">
        <color indexed="64"/>
      </right>
      <top style="medium">
        <color indexed="64"/>
      </top>
      <bottom style="hair">
        <color indexed="64"/>
      </bottom>
      <diagonal/>
    </border>
    <border>
      <left style="dashed">
        <color indexed="64"/>
      </left>
      <right style="thin">
        <color indexed="64"/>
      </right>
      <top style="hair">
        <color indexed="64"/>
      </top>
      <bottom style="medium">
        <color indexed="64"/>
      </bottom>
      <diagonal/>
    </border>
    <border>
      <left style="dashed">
        <color indexed="64"/>
      </left>
      <right style="thin">
        <color indexed="64"/>
      </right>
      <top style="hair">
        <color indexed="64"/>
      </top>
      <bottom/>
      <diagonal/>
    </border>
    <border>
      <left style="dashed">
        <color indexed="64"/>
      </left>
      <right style="thin">
        <color indexed="64"/>
      </right>
      <top style="dotted">
        <color indexed="64"/>
      </top>
      <bottom/>
      <diagonal/>
    </border>
    <border>
      <left style="dashed">
        <color indexed="64"/>
      </left>
      <right style="thin">
        <color indexed="64"/>
      </right>
      <top style="thin">
        <color indexed="64"/>
      </top>
      <bottom/>
      <diagonal/>
    </border>
    <border>
      <left style="dashed">
        <color indexed="64"/>
      </left>
      <right style="thin">
        <color indexed="64"/>
      </right>
      <top style="dashed">
        <color indexed="64"/>
      </top>
      <bottom style="thin">
        <color indexed="64"/>
      </bottom>
      <diagonal/>
    </border>
    <border>
      <left/>
      <right/>
      <top style="dashed">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style="hair">
        <color indexed="64"/>
      </top>
      <bottom/>
      <diagonal/>
    </border>
    <border>
      <left/>
      <right style="thick">
        <color indexed="64"/>
      </right>
      <top style="dashed">
        <color indexed="64"/>
      </top>
      <bottom style="thin">
        <color indexed="64"/>
      </bottom>
      <diagonal/>
    </border>
    <border>
      <left style="dashed">
        <color indexed="64"/>
      </left>
      <right style="thin">
        <color indexed="64"/>
      </right>
      <top style="thin">
        <color indexed="64"/>
      </top>
      <bottom style="thick">
        <color indexed="64"/>
      </bottom>
      <diagonal/>
    </border>
    <border>
      <left style="thick">
        <color indexed="64"/>
      </left>
      <right style="dotted">
        <color indexed="64"/>
      </right>
      <top style="thick">
        <color indexed="64"/>
      </top>
      <bottom/>
      <diagonal/>
    </border>
    <border>
      <left/>
      <right style="thin">
        <color indexed="64"/>
      </right>
      <top style="thick">
        <color indexed="64"/>
      </top>
      <bottom/>
      <diagonal/>
    </border>
    <border>
      <left style="thin">
        <color indexed="64"/>
      </left>
      <right style="hair">
        <color indexed="64"/>
      </right>
      <top style="thick">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ck">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top style="medium">
        <color indexed="64"/>
      </top>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bottom style="thick">
        <color indexed="64"/>
      </bottom>
      <diagonal/>
    </border>
    <border>
      <left style="thin">
        <color indexed="64"/>
      </left>
      <right style="hair">
        <color indexed="64"/>
      </right>
      <top style="hair">
        <color indexed="64"/>
      </top>
      <bottom style="dotted">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bottom/>
      <diagonal/>
    </border>
    <border>
      <left/>
      <right style="hair">
        <color indexed="64"/>
      </right>
      <top/>
      <bottom/>
      <diagonal/>
    </border>
    <border>
      <left/>
      <right style="medium">
        <color indexed="64"/>
      </right>
      <top/>
      <bottom/>
      <diagonal/>
    </border>
    <border>
      <left/>
      <right style="medium">
        <color indexed="64"/>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style="thick">
        <color indexed="64"/>
      </left>
      <right style="dotted">
        <color indexed="64"/>
      </right>
      <top style="thin">
        <color indexed="64"/>
      </top>
      <bottom style="thin">
        <color indexed="64"/>
      </bottom>
      <diagonal/>
    </border>
    <border>
      <left style="thick">
        <color indexed="64"/>
      </left>
      <right style="dotted">
        <color indexed="64"/>
      </right>
      <top style="thin">
        <color indexed="64"/>
      </top>
      <bottom style="thick">
        <color indexed="64"/>
      </bottom>
      <diagonal/>
    </border>
    <border>
      <left/>
      <right style="thick">
        <color indexed="64"/>
      </right>
      <top style="thin">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medium">
        <color indexed="64"/>
      </top>
      <bottom style="thin">
        <color indexed="64"/>
      </bottom>
      <diagonal/>
    </border>
    <border>
      <left style="thick">
        <color indexed="64"/>
      </left>
      <right style="dotted">
        <color indexed="64"/>
      </right>
      <top style="thin">
        <color indexed="64"/>
      </top>
      <bottom/>
      <diagonal/>
    </border>
    <border>
      <left style="thick">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ck">
        <color indexed="64"/>
      </right>
      <top style="thin">
        <color indexed="64"/>
      </top>
      <bottom style="hair">
        <color indexed="64"/>
      </bottom>
      <diagonal/>
    </border>
    <border>
      <left style="hair">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medium">
        <color indexed="64"/>
      </top>
      <bottom/>
      <diagonal/>
    </border>
    <border>
      <left style="thick">
        <color indexed="64"/>
      </left>
      <right style="dashed">
        <color indexed="64"/>
      </right>
      <top/>
      <bottom/>
      <diagonal/>
    </border>
    <border>
      <left style="thick">
        <color indexed="64"/>
      </left>
      <right style="dashed">
        <color indexed="64"/>
      </right>
      <top/>
      <bottom style="thick">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dashed">
        <color indexed="64"/>
      </bottom>
      <diagonal/>
    </border>
    <border>
      <left/>
      <right style="thick">
        <color indexed="64"/>
      </right>
      <top style="thin">
        <color indexed="64"/>
      </top>
      <bottom style="dashed">
        <color indexed="64"/>
      </bottom>
      <diagonal/>
    </border>
    <border>
      <left style="thick">
        <color indexed="64"/>
      </left>
      <right/>
      <top style="hair">
        <color indexed="64"/>
      </top>
      <bottom/>
      <diagonal/>
    </border>
    <border>
      <left/>
      <right style="thin">
        <color indexed="64"/>
      </right>
      <top style="hair">
        <color indexed="64"/>
      </top>
      <bottom/>
      <diagonal/>
    </border>
    <border>
      <left style="thick">
        <color indexed="64"/>
      </left>
      <right/>
      <top style="medium">
        <color indexed="64"/>
      </top>
      <bottom style="hair">
        <color indexed="64"/>
      </bottom>
      <diagonal/>
    </border>
    <border>
      <left style="thick">
        <color indexed="64"/>
      </left>
      <right/>
      <top style="hair">
        <color indexed="64"/>
      </top>
      <bottom style="hair">
        <color indexed="64"/>
      </bottom>
      <diagonal/>
    </border>
    <border>
      <left/>
      <right/>
      <top style="medium">
        <color indexed="64"/>
      </top>
      <bottom style="hair">
        <color indexed="64"/>
      </bottom>
      <diagonal/>
    </border>
    <border>
      <left/>
      <right style="thick">
        <color indexed="64"/>
      </right>
      <top style="medium">
        <color indexed="64"/>
      </top>
      <bottom style="hair">
        <color indexed="64"/>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right style="thick">
        <color indexed="64"/>
      </right>
      <top style="hair">
        <color indexed="64"/>
      </top>
      <bottom style="dotted">
        <color indexed="64"/>
      </bottom>
      <diagonal/>
    </border>
    <border>
      <left style="thick">
        <color indexed="64"/>
      </left>
      <right style="dashed">
        <color indexed="64"/>
      </right>
      <top style="dotted">
        <color indexed="64"/>
      </top>
      <bottom/>
      <diagonal/>
    </border>
    <border>
      <left style="thick">
        <color indexed="64"/>
      </left>
      <right style="dashed">
        <color indexed="64"/>
      </right>
      <top/>
      <bottom style="medium">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ck">
        <color indexed="64"/>
      </right>
      <top style="dotted">
        <color indexed="64"/>
      </top>
      <bottom style="hair">
        <color indexed="64"/>
      </bottom>
      <diagonal/>
    </border>
    <border>
      <left/>
      <right style="thick">
        <color indexed="64"/>
      </right>
      <top style="medium">
        <color indexed="64"/>
      </top>
      <bottom/>
      <diagonal/>
    </border>
    <border>
      <left style="thick">
        <color indexed="64"/>
      </left>
      <right/>
      <top style="thick">
        <color indexed="64"/>
      </top>
      <bottom style="thick">
        <color indexed="64"/>
      </bottom>
      <diagonal/>
    </border>
    <border>
      <left/>
      <right style="medium">
        <color indexed="64"/>
      </right>
      <top style="thick">
        <color indexed="64"/>
      </top>
      <bottom style="thick">
        <color indexed="64"/>
      </bottom>
      <diagonal/>
    </border>
    <border>
      <left style="thick">
        <color indexed="64"/>
      </left>
      <right/>
      <top style="thick">
        <color indexed="64"/>
      </top>
      <bottom/>
      <diagonal/>
    </border>
    <border>
      <left/>
      <right style="thick">
        <color indexed="64"/>
      </right>
      <top style="thick">
        <color indexed="64"/>
      </top>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style="medium">
        <color indexed="64"/>
      </top>
      <bottom style="medium">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hair">
        <color indexed="64"/>
      </top>
      <bottom style="hair">
        <color indexed="64"/>
      </bottom>
      <diagonal/>
    </border>
    <border>
      <left style="medium">
        <color indexed="64"/>
      </left>
      <right/>
      <top style="thin">
        <color indexed="64"/>
      </top>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dotted">
        <color indexed="64"/>
      </left>
      <right/>
      <top style="thin">
        <color indexed="64"/>
      </top>
      <bottom style="thin">
        <color indexed="64"/>
      </bottom>
      <diagonal/>
    </border>
    <border>
      <left style="dotted">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ck">
        <color rgb="FFFFC000"/>
      </left>
      <right/>
      <top/>
      <bottom/>
      <diagonal/>
    </border>
    <border>
      <left style="thin">
        <color indexed="64"/>
      </left>
      <right/>
      <top style="medium">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dashed">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ck">
        <color indexed="64"/>
      </left>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4">
    <xf numFmtId="0" fontId="0" fillId="0" borderId="0">
      <alignment vertical="center"/>
    </xf>
    <xf numFmtId="9" fontId="18" fillId="0" borderId="0" applyFont="0" applyFill="0" applyBorder="0" applyAlignment="0" applyProtection="0">
      <alignment vertical="center"/>
    </xf>
    <xf numFmtId="38" fontId="18" fillId="0" borderId="0" applyFont="0" applyFill="0" applyBorder="0" applyAlignment="0" applyProtection="0">
      <alignment vertical="center"/>
    </xf>
    <xf numFmtId="0" fontId="18" fillId="0" borderId="0">
      <alignment vertical="center"/>
    </xf>
  </cellStyleXfs>
  <cellXfs count="377">
    <xf numFmtId="0" fontId="0" fillId="0" borderId="0" xfId="0">
      <alignment vertical="center"/>
    </xf>
    <xf numFmtId="0" fontId="19" fillId="0" borderId="0" xfId="0" applyFont="1">
      <alignment vertical="center"/>
    </xf>
    <xf numFmtId="3" fontId="0" fillId="2" borderId="0" xfId="0" applyNumberFormat="1" applyFill="1" applyAlignment="1">
      <alignment horizontal="center" vertical="center" wrapText="1"/>
    </xf>
    <xf numFmtId="3" fontId="19" fillId="3" borderId="0" xfId="0" applyNumberFormat="1" applyFont="1" applyFill="1" applyAlignment="1">
      <alignment horizontal="center" vertical="center" wrapText="1"/>
    </xf>
    <xf numFmtId="3" fontId="19" fillId="3" borderId="0" xfId="0" applyNumberFormat="1" applyFont="1" applyFill="1" applyAlignment="1">
      <alignment horizontal="center" vertical="center"/>
    </xf>
    <xf numFmtId="3" fontId="0" fillId="2" borderId="0" xfId="0" applyNumberFormat="1" applyFont="1" applyFill="1" applyAlignment="1">
      <alignment horizontal="center" vertical="center" wrapText="1"/>
    </xf>
    <xf numFmtId="3" fontId="0" fillId="2" borderId="0" xfId="0" applyNumberFormat="1" applyFont="1" applyFill="1" applyAlignment="1">
      <alignment horizontal="center" vertical="center"/>
    </xf>
    <xf numFmtId="176" fontId="0" fillId="4" borderId="0" xfId="0" applyNumberFormat="1" applyFont="1" applyFill="1" applyAlignment="1">
      <alignment horizontal="center" vertical="center" wrapText="1"/>
    </xf>
    <xf numFmtId="3" fontId="0" fillId="0" borderId="0" xfId="0" applyNumberFormat="1" applyAlignment="1">
      <alignment horizontal="center" vertical="center"/>
    </xf>
    <xf numFmtId="3" fontId="21" fillId="0" borderId="0" xfId="0" applyNumberFormat="1" applyFont="1" applyFill="1" applyAlignment="1">
      <alignment horizontal="center" vertical="center"/>
    </xf>
    <xf numFmtId="177" fontId="21" fillId="0" borderId="0" xfId="0" applyNumberFormat="1" applyFont="1" applyFill="1" applyAlignment="1">
      <alignment horizontal="center" vertical="center" wrapText="1"/>
    </xf>
    <xf numFmtId="177" fontId="21" fillId="0" borderId="0" xfId="0" applyNumberFormat="1" applyFont="1" applyFill="1" applyAlignment="1">
      <alignment horizontal="center" vertical="center"/>
    </xf>
    <xf numFmtId="3" fontId="21" fillId="0" borderId="0" xfId="0" applyNumberFormat="1" applyFont="1" applyFill="1" applyAlignment="1">
      <alignment horizontal="center" vertical="center" wrapText="1"/>
    </xf>
    <xf numFmtId="3" fontId="21" fillId="0" borderId="0" xfId="0" applyNumberFormat="1" applyFont="1" applyFill="1" applyAlignment="1">
      <alignment horizontal="center" vertical="center"/>
    </xf>
    <xf numFmtId="3" fontId="0" fillId="0" borderId="0" xfId="0" applyNumberFormat="1" applyFill="1" applyAlignment="1">
      <alignment horizontal="center" vertical="center" wrapText="1"/>
    </xf>
    <xf numFmtId="3" fontId="19" fillId="0" borderId="0" xfId="0" applyNumberFormat="1" applyFont="1" applyFill="1" applyAlignment="1">
      <alignment horizontal="center" vertical="center" wrapText="1"/>
    </xf>
    <xf numFmtId="3" fontId="19" fillId="0" borderId="0" xfId="0" applyNumberFormat="1" applyFont="1" applyFill="1" applyAlignment="1">
      <alignment horizontal="center" vertical="center"/>
    </xf>
    <xf numFmtId="3" fontId="0" fillId="0" borderId="0" xfId="0" applyNumberFormat="1" applyFont="1" applyFill="1" applyAlignment="1">
      <alignment horizontal="center" vertical="center" wrapText="1"/>
    </xf>
    <xf numFmtId="3" fontId="0" fillId="0" borderId="0" xfId="0" applyNumberFormat="1" applyFont="1" applyFill="1" applyAlignment="1">
      <alignment horizontal="center" vertical="center"/>
    </xf>
    <xf numFmtId="176" fontId="0" fillId="0" borderId="0" xfId="0" applyNumberFormat="1" applyFont="1" applyFill="1" applyAlignment="1">
      <alignment horizontal="center" vertical="center" wrapText="1"/>
    </xf>
    <xf numFmtId="3" fontId="0" fillId="0" borderId="0" xfId="0" applyNumberFormat="1" applyFill="1" applyAlignment="1">
      <alignment horizontal="center" vertical="center"/>
    </xf>
    <xf numFmtId="0" fontId="0" fillId="4" borderId="0" xfId="0" applyFill="1" applyAlignment="1">
      <alignment horizontal="center" vertical="center"/>
    </xf>
    <xf numFmtId="0" fontId="0" fillId="0" borderId="0" xfId="0" applyAlignment="1">
      <alignment horizontal="center" vertical="center"/>
    </xf>
    <xf numFmtId="0" fontId="0" fillId="5" borderId="1" xfId="0" applyFill="1" applyBorder="1" applyAlignment="1">
      <alignment vertical="center"/>
    </xf>
    <xf numFmtId="0" fontId="0" fillId="5" borderId="0" xfId="0" applyFill="1" applyAlignment="1">
      <alignment vertical="center"/>
    </xf>
    <xf numFmtId="0" fontId="0" fillId="5" borderId="0" xfId="0" applyNumberFormat="1" applyFill="1" applyAlignment="1">
      <alignment vertical="center"/>
    </xf>
    <xf numFmtId="0" fontId="0" fillId="5" borderId="0" xfId="0" applyFill="1">
      <alignment vertical="center"/>
    </xf>
    <xf numFmtId="0" fontId="0" fillId="5" borderId="0" xfId="0" applyNumberFormat="1" applyFill="1">
      <alignment vertical="center"/>
    </xf>
    <xf numFmtId="0" fontId="20" fillId="5" borderId="2" xfId="0" applyFont="1" applyFill="1" applyBorder="1" applyAlignment="1">
      <alignment horizontal="center" vertical="center"/>
    </xf>
    <xf numFmtId="0" fontId="22" fillId="5" borderId="3" xfId="0" applyFont="1" applyFill="1" applyBorder="1" applyAlignment="1">
      <alignment horizontal="center" vertical="center"/>
    </xf>
    <xf numFmtId="0" fontId="20" fillId="5" borderId="4" xfId="0" applyFont="1" applyFill="1" applyBorder="1" applyAlignment="1">
      <alignment horizontal="center" vertical="center"/>
    </xf>
    <xf numFmtId="0" fontId="20" fillId="5" borderId="5" xfId="0" applyFont="1" applyFill="1" applyBorder="1" applyAlignment="1">
      <alignment horizontal="center" vertical="center" wrapText="1"/>
    </xf>
    <xf numFmtId="0" fontId="0" fillId="0" borderId="0" xfId="0" applyFill="1" applyAlignment="1">
      <alignment horizontal="center" vertical="center"/>
    </xf>
    <xf numFmtId="0" fontId="23" fillId="5" borderId="9" xfId="0" applyFont="1" applyFill="1" applyBorder="1" applyAlignment="1">
      <alignment horizontal="center" vertical="center" wrapText="1"/>
    </xf>
    <xf numFmtId="0" fontId="23" fillId="5" borderId="7" xfId="0" applyFont="1" applyFill="1" applyBorder="1" applyAlignment="1">
      <alignment horizontal="center" vertical="center" wrapText="1"/>
    </xf>
    <xf numFmtId="0" fontId="23" fillId="5" borderId="10" xfId="0" applyFont="1" applyFill="1" applyBorder="1" applyAlignment="1">
      <alignment horizontal="center" vertical="center" wrapText="1"/>
    </xf>
    <xf numFmtId="0" fontId="20" fillId="5" borderId="11" xfId="0" applyFont="1" applyFill="1" applyBorder="1" applyAlignment="1">
      <alignment horizontal="center" vertical="center" wrapText="1"/>
    </xf>
    <xf numFmtId="49" fontId="0" fillId="0" borderId="0" xfId="0" applyNumberFormat="1">
      <alignment vertical="center"/>
    </xf>
    <xf numFmtId="49" fontId="19" fillId="3" borderId="0" xfId="0" applyNumberFormat="1" applyFont="1" applyFill="1" applyAlignment="1">
      <alignment horizontal="center" vertical="center"/>
    </xf>
    <xf numFmtId="49" fontId="21" fillId="0" borderId="0" xfId="0" applyNumberFormat="1" applyFont="1" applyFill="1" applyAlignment="1">
      <alignment horizontal="center" vertical="center" wrapText="1"/>
    </xf>
    <xf numFmtId="49" fontId="19" fillId="0" borderId="0" xfId="0" applyNumberFormat="1" applyFont="1" applyFill="1" applyAlignment="1">
      <alignment horizontal="center" vertical="center"/>
    </xf>
    <xf numFmtId="0" fontId="0" fillId="5" borderId="12" xfId="0" applyFill="1" applyBorder="1" applyAlignment="1">
      <alignment horizontal="center" vertical="center"/>
    </xf>
    <xf numFmtId="0" fontId="21" fillId="0" borderId="0" xfId="0" applyNumberFormat="1" applyFont="1" applyFill="1" applyAlignment="1">
      <alignment horizontal="center" vertical="center"/>
    </xf>
    <xf numFmtId="0" fontId="0" fillId="6" borderId="0" xfId="0" applyFill="1" applyAlignment="1">
      <alignment horizontal="center" vertical="center" wrapText="1"/>
    </xf>
    <xf numFmtId="0" fontId="20" fillId="5" borderId="13" xfId="0" applyFont="1" applyFill="1" applyBorder="1" applyAlignment="1">
      <alignment horizontal="center" vertical="center"/>
    </xf>
    <xf numFmtId="0" fontId="20" fillId="7" borderId="13" xfId="0" applyFont="1" applyFill="1" applyBorder="1" applyAlignment="1" applyProtection="1">
      <alignment horizontal="center" vertical="center"/>
      <protection locked="0"/>
    </xf>
    <xf numFmtId="0" fontId="20" fillId="7" borderId="13" xfId="1" applyNumberFormat="1" applyFont="1" applyFill="1" applyBorder="1" applyAlignment="1" applyProtection="1">
      <alignment horizontal="center" vertical="center"/>
      <protection locked="0"/>
    </xf>
    <xf numFmtId="0" fontId="20" fillId="5" borderId="13" xfId="0" applyFont="1" applyFill="1" applyBorder="1" applyAlignment="1" applyProtection="1">
      <alignment horizontal="center" vertical="center"/>
      <protection locked="0"/>
    </xf>
    <xf numFmtId="0" fontId="20" fillId="5" borderId="14" xfId="0" applyFont="1" applyFill="1" applyBorder="1" applyAlignment="1">
      <alignment horizontal="center" vertical="center"/>
    </xf>
    <xf numFmtId="0" fontId="20" fillId="5" borderId="15" xfId="0" applyFont="1" applyFill="1" applyBorder="1" applyAlignment="1">
      <alignment horizontal="center" vertical="center"/>
    </xf>
    <xf numFmtId="0" fontId="20" fillId="5" borderId="16" xfId="0" applyFont="1" applyFill="1" applyBorder="1" applyAlignment="1">
      <alignment horizontal="center" vertical="center"/>
    </xf>
    <xf numFmtId="0" fontId="20" fillId="5" borderId="17" xfId="0" applyFont="1" applyFill="1" applyBorder="1" applyAlignment="1">
      <alignment horizontal="center" vertical="center"/>
    </xf>
    <xf numFmtId="0" fontId="20" fillId="5" borderId="18" xfId="0" applyFont="1" applyFill="1" applyBorder="1" applyAlignment="1">
      <alignment horizontal="center" vertical="center" wrapText="1"/>
    </xf>
    <xf numFmtId="0" fontId="20" fillId="5" borderId="19" xfId="0" applyFont="1" applyFill="1" applyBorder="1" applyAlignment="1">
      <alignment horizontal="center" vertical="center"/>
    </xf>
    <xf numFmtId="0" fontId="20" fillId="5" borderId="20" xfId="0" applyFont="1" applyFill="1" applyBorder="1" applyAlignment="1">
      <alignment horizontal="center" vertical="center"/>
    </xf>
    <xf numFmtId="0" fontId="20" fillId="7" borderId="20" xfId="0" applyFont="1" applyFill="1" applyBorder="1" applyAlignment="1" applyProtection="1">
      <alignment horizontal="center" vertical="center"/>
      <protection locked="0"/>
    </xf>
    <xf numFmtId="0" fontId="20" fillId="7" borderId="20" xfId="1" applyNumberFormat="1" applyFont="1" applyFill="1" applyBorder="1" applyAlignment="1" applyProtection="1">
      <alignment horizontal="center" vertical="center"/>
      <protection locked="0"/>
    </xf>
    <xf numFmtId="0" fontId="24" fillId="5" borderId="21" xfId="0" applyFont="1" applyFill="1" applyBorder="1" applyAlignment="1">
      <alignment horizontal="center" vertical="center"/>
    </xf>
    <xf numFmtId="0" fontId="24" fillId="7" borderId="21" xfId="1" applyNumberFormat="1" applyFont="1" applyFill="1" applyBorder="1" applyAlignment="1" applyProtection="1">
      <alignment horizontal="center" vertical="center"/>
      <protection locked="0"/>
    </xf>
    <xf numFmtId="0" fontId="24" fillId="5" borderId="21" xfId="0" applyFont="1" applyFill="1" applyBorder="1" applyAlignment="1">
      <alignment vertical="center"/>
    </xf>
    <xf numFmtId="0" fontId="20" fillId="5" borderId="21" xfId="0" applyFont="1" applyFill="1" applyBorder="1" applyAlignment="1">
      <alignment horizontal="center" vertical="center"/>
    </xf>
    <xf numFmtId="0" fontId="20" fillId="5" borderId="22" xfId="0" applyFont="1" applyFill="1" applyBorder="1" applyAlignment="1">
      <alignment horizontal="center" vertical="center"/>
    </xf>
    <xf numFmtId="0" fontId="20" fillId="5" borderId="23" xfId="0" applyFont="1" applyFill="1" applyBorder="1" applyAlignment="1">
      <alignment horizontal="center" vertical="center"/>
    </xf>
    <xf numFmtId="0" fontId="20" fillId="5" borderId="24" xfId="0" applyFont="1" applyFill="1" applyBorder="1" applyAlignment="1">
      <alignment horizontal="center" vertical="center"/>
    </xf>
    <xf numFmtId="0" fontId="20" fillId="5" borderId="25" xfId="0" applyFont="1" applyFill="1" applyBorder="1" applyAlignment="1">
      <alignment horizontal="center" vertical="center"/>
    </xf>
    <xf numFmtId="0" fontId="20" fillId="5" borderId="26" xfId="0" applyFont="1" applyFill="1" applyBorder="1" applyAlignment="1">
      <alignment horizontal="center" vertical="center" wrapText="1"/>
    </xf>
    <xf numFmtId="0" fontId="0" fillId="8" borderId="27" xfId="0" applyFill="1" applyBorder="1" applyAlignment="1" applyProtection="1">
      <alignment horizontal="center" vertical="center" wrapText="1"/>
      <protection locked="0"/>
    </xf>
    <xf numFmtId="0" fontId="0" fillId="5" borderId="28" xfId="0" applyFill="1" applyBorder="1" applyAlignment="1">
      <alignment horizontal="center" vertical="center"/>
    </xf>
    <xf numFmtId="0" fontId="25" fillId="5" borderId="0" xfId="0" applyFont="1" applyFill="1" applyAlignment="1">
      <alignment vertical="center"/>
    </xf>
    <xf numFmtId="0" fontId="25" fillId="5" borderId="0" xfId="0" applyFont="1" applyFill="1">
      <alignment vertical="center"/>
    </xf>
    <xf numFmtId="0" fontId="26" fillId="0" borderId="0" xfId="0" applyFont="1" applyAlignment="1">
      <alignment horizontal="center" vertical="center"/>
    </xf>
    <xf numFmtId="0" fontId="27" fillId="0" borderId="0" xfId="0" applyFont="1">
      <alignment vertical="center"/>
    </xf>
    <xf numFmtId="0" fontId="19" fillId="0" borderId="0" xfId="0" applyFont="1" applyAlignment="1">
      <alignment horizontal="left"/>
    </xf>
    <xf numFmtId="0" fontId="0" fillId="0" borderId="0" xfId="0" applyAlignment="1">
      <alignment horizontal="left"/>
    </xf>
    <xf numFmtId="0" fontId="26" fillId="0" borderId="0" xfId="0" applyFont="1" applyAlignment="1">
      <alignment horizontal="left"/>
    </xf>
    <xf numFmtId="0" fontId="0" fillId="5" borderId="0" xfId="0" applyFill="1" applyProtection="1">
      <alignment vertical="center"/>
      <protection locked="0"/>
    </xf>
    <xf numFmtId="0" fontId="0" fillId="5" borderId="0" xfId="0" applyNumberFormat="1" applyFill="1" applyProtection="1">
      <alignment vertical="center"/>
      <protection locked="0"/>
    </xf>
    <xf numFmtId="0" fontId="0" fillId="0" borderId="0" xfId="0" applyAlignment="1">
      <alignment vertical="center" wrapText="1"/>
    </xf>
    <xf numFmtId="0" fontId="0" fillId="5" borderId="21" xfId="0" applyFont="1" applyFill="1" applyBorder="1" applyAlignment="1" applyProtection="1">
      <alignment horizontal="center" vertical="center"/>
    </xf>
    <xf numFmtId="0" fontId="18" fillId="5" borderId="21" xfId="1" applyNumberFormat="1" applyFont="1" applyFill="1" applyBorder="1" applyAlignment="1" applyProtection="1">
      <alignment horizontal="center" vertical="center"/>
    </xf>
    <xf numFmtId="0" fontId="20" fillId="5" borderId="22" xfId="0" applyFont="1" applyFill="1" applyBorder="1" applyAlignment="1" applyProtection="1">
      <alignment horizontal="center" vertical="center"/>
    </xf>
    <xf numFmtId="0" fontId="25" fillId="5" borderId="0" xfId="0" applyFont="1" applyFill="1" applyAlignment="1" applyProtection="1">
      <alignment horizontal="left"/>
    </xf>
    <xf numFmtId="0" fontId="0" fillId="5" borderId="0" xfId="0" applyFill="1" applyAlignment="1" applyProtection="1">
      <alignment horizontal="left"/>
    </xf>
    <xf numFmtId="0" fontId="0" fillId="5" borderId="0" xfId="0" applyNumberFormat="1" applyFill="1" applyAlignment="1" applyProtection="1">
      <alignment horizontal="left"/>
    </xf>
    <xf numFmtId="0" fontId="29" fillId="5" borderId="32" xfId="0" applyFont="1" applyFill="1" applyBorder="1" applyAlignment="1">
      <alignment horizontal="center" vertical="center" wrapText="1"/>
    </xf>
    <xf numFmtId="0" fontId="29" fillId="5" borderId="33" xfId="0" applyFont="1" applyFill="1" applyBorder="1" applyAlignment="1">
      <alignment horizontal="center" vertical="center" wrapText="1"/>
    </xf>
    <xf numFmtId="0" fontId="21" fillId="5" borderId="0" xfId="0" applyFont="1" applyFill="1">
      <alignment vertical="center"/>
    </xf>
    <xf numFmtId="0" fontId="21" fillId="5" borderId="0" xfId="0" applyNumberFormat="1" applyFont="1" applyFill="1">
      <alignment vertical="center"/>
    </xf>
    <xf numFmtId="0" fontId="30" fillId="5" borderId="31" xfId="0" applyFont="1" applyFill="1" applyBorder="1" applyAlignment="1" applyProtection="1">
      <alignment horizontal="right"/>
    </xf>
    <xf numFmtId="0" fontId="0" fillId="5" borderId="0" xfId="0" applyFill="1" applyAlignment="1">
      <alignment horizontal="center" vertical="center"/>
    </xf>
    <xf numFmtId="0" fontId="0" fillId="5" borderId="34" xfId="0" applyFill="1" applyBorder="1" applyAlignment="1">
      <alignment horizontal="center" vertical="center"/>
    </xf>
    <xf numFmtId="0" fontId="0" fillId="9" borderId="0" xfId="0" applyFill="1">
      <alignment vertical="center"/>
    </xf>
    <xf numFmtId="0" fontId="0" fillId="9" borderId="0" xfId="0" applyFill="1" applyAlignment="1">
      <alignment horizontal="center" vertical="center"/>
    </xf>
    <xf numFmtId="0" fontId="0" fillId="5" borderId="0" xfId="0" applyFill="1" applyBorder="1" applyAlignment="1">
      <alignment horizontal="center" vertical="center"/>
    </xf>
    <xf numFmtId="0" fontId="20" fillId="9" borderId="34" xfId="0" applyFont="1" applyFill="1" applyBorder="1" applyAlignment="1">
      <alignment horizontal="center" vertical="center"/>
    </xf>
    <xf numFmtId="0" fontId="0" fillId="5" borderId="0" xfId="0" applyFill="1" applyBorder="1">
      <alignment vertical="center"/>
    </xf>
    <xf numFmtId="0" fontId="0" fillId="5" borderId="0" xfId="0" applyFill="1" applyAlignment="1">
      <alignment horizontal="center" vertical="center" wrapText="1"/>
    </xf>
    <xf numFmtId="0" fontId="25" fillId="5" borderId="0" xfId="0" applyFont="1" applyFill="1" applyAlignment="1"/>
    <xf numFmtId="0" fontId="23" fillId="5" borderId="35" xfId="0" applyFont="1" applyFill="1" applyBorder="1" applyAlignment="1" applyProtection="1">
      <alignment horizontal="center" vertical="center" wrapText="1"/>
    </xf>
    <xf numFmtId="0" fontId="24" fillId="5" borderId="21"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xf>
    <xf numFmtId="0" fontId="25" fillId="5" borderId="0" xfId="0" applyFont="1" applyFill="1" applyBorder="1" applyAlignment="1" applyProtection="1"/>
    <xf numFmtId="0" fontId="25" fillId="5" borderId="0" xfId="0" applyFont="1" applyFill="1" applyBorder="1" applyAlignment="1" applyProtection="1">
      <alignment vertical="center"/>
    </xf>
    <xf numFmtId="0" fontId="20" fillId="5" borderId="0" xfId="1" applyNumberFormat="1" applyFont="1" applyFill="1" applyBorder="1" applyAlignment="1" applyProtection="1">
      <alignment horizontal="center" vertical="center"/>
    </xf>
    <xf numFmtId="0" fontId="31" fillId="4" borderId="1" xfId="0" applyFont="1" applyFill="1" applyBorder="1" applyAlignment="1" applyProtection="1">
      <alignment horizontal="center" vertical="center"/>
      <protection locked="0"/>
    </xf>
    <xf numFmtId="0" fontId="20" fillId="5" borderId="36" xfId="0" applyFont="1" applyFill="1" applyBorder="1" applyAlignment="1" applyProtection="1">
      <alignment horizontal="center" vertical="center" wrapText="1"/>
    </xf>
    <xf numFmtId="0" fontId="20" fillId="5" borderId="21" xfId="0" applyFont="1" applyFill="1" applyBorder="1" applyAlignment="1" applyProtection="1">
      <alignment horizontal="center" vertical="center"/>
    </xf>
    <xf numFmtId="0" fontId="23" fillId="5" borderId="37" xfId="0" applyFont="1" applyFill="1" applyBorder="1" applyAlignment="1" applyProtection="1">
      <alignment horizontal="center" vertical="center" wrapText="1"/>
    </xf>
    <xf numFmtId="0" fontId="23" fillId="5" borderId="38" xfId="0" applyFont="1" applyFill="1" applyBorder="1" applyAlignment="1" applyProtection="1">
      <alignment horizontal="center" vertical="center" wrapText="1"/>
    </xf>
    <xf numFmtId="0" fontId="23" fillId="5" borderId="39" xfId="0" applyFont="1" applyFill="1" applyBorder="1" applyAlignment="1" applyProtection="1">
      <alignment horizontal="center" vertical="center" wrapText="1"/>
    </xf>
    <xf numFmtId="0" fontId="0" fillId="5" borderId="35" xfId="0" applyFill="1" applyBorder="1" applyAlignment="1" applyProtection="1">
      <alignment horizontal="center" vertical="center"/>
    </xf>
    <xf numFmtId="0" fontId="32" fillId="5" borderId="40" xfId="0" applyFont="1" applyFill="1" applyBorder="1" applyAlignment="1" applyProtection="1">
      <alignment horizontal="right"/>
    </xf>
    <xf numFmtId="178" fontId="32" fillId="5" borderId="40" xfId="0" applyNumberFormat="1" applyFont="1" applyFill="1" applyBorder="1" applyAlignment="1" applyProtection="1">
      <alignment horizontal="right"/>
    </xf>
    <xf numFmtId="0" fontId="31" fillId="5" borderId="1" xfId="0" applyFont="1" applyFill="1" applyBorder="1" applyAlignment="1" applyProtection="1">
      <alignment horizontal="center" vertical="center"/>
      <protection locked="0"/>
    </xf>
    <xf numFmtId="0" fontId="31" fillId="5" borderId="32" xfId="0" applyFont="1" applyFill="1" applyBorder="1" applyAlignment="1" applyProtection="1">
      <alignment horizontal="center" vertical="center"/>
      <protection locked="0"/>
    </xf>
    <xf numFmtId="0" fontId="0" fillId="5" borderId="41" xfId="0" applyFill="1" applyBorder="1" applyAlignment="1" applyProtection="1">
      <alignment horizontal="right" vertical="center"/>
      <protection locked="0"/>
    </xf>
    <xf numFmtId="0" fontId="28" fillId="5" borderId="41" xfId="0" applyFont="1" applyFill="1" applyBorder="1" applyAlignment="1" applyProtection="1">
      <alignment horizontal="right" vertical="top"/>
      <protection locked="0"/>
    </xf>
    <xf numFmtId="0" fontId="20" fillId="5" borderId="42" xfId="0" applyFont="1" applyFill="1" applyBorder="1" applyAlignment="1" applyProtection="1">
      <alignment horizontal="right" vertical="center" wrapText="1"/>
      <protection locked="0"/>
    </xf>
    <xf numFmtId="0" fontId="0" fillId="5" borderId="42" xfId="0" applyFill="1" applyBorder="1" applyAlignment="1" applyProtection="1">
      <alignment horizontal="right" vertical="center"/>
      <protection locked="0"/>
    </xf>
    <xf numFmtId="0" fontId="28" fillId="5" borderId="42" xfId="0" applyFont="1" applyFill="1" applyBorder="1" applyAlignment="1" applyProtection="1">
      <alignment horizontal="right" vertical="top"/>
      <protection locked="0"/>
    </xf>
    <xf numFmtId="0" fontId="33" fillId="5" borderId="40" xfId="0" applyFont="1" applyFill="1" applyBorder="1" applyAlignment="1" applyProtection="1">
      <alignment horizontal="center" vertical="center"/>
    </xf>
    <xf numFmtId="0" fontId="0" fillId="5" borderId="40" xfId="0" applyFill="1" applyBorder="1" applyAlignment="1" applyProtection="1">
      <alignment horizontal="center" vertical="center"/>
    </xf>
    <xf numFmtId="0" fontId="22" fillId="5" borderId="43" xfId="0" applyFont="1" applyFill="1" applyBorder="1" applyAlignment="1" applyProtection="1">
      <alignment horizontal="center" vertical="center" wrapText="1"/>
    </xf>
    <xf numFmtId="178" fontId="34" fillId="0" borderId="44" xfId="0" applyNumberFormat="1" applyFont="1" applyFill="1" applyBorder="1" applyAlignment="1" applyProtection="1">
      <alignment horizontal="right" wrapText="1"/>
    </xf>
    <xf numFmtId="178" fontId="34" fillId="0" borderId="45" xfId="0" applyNumberFormat="1" applyFont="1" applyFill="1" applyBorder="1" applyAlignment="1" applyProtection="1">
      <alignment horizontal="right" wrapText="1"/>
    </xf>
    <xf numFmtId="3" fontId="0" fillId="0" borderId="0" xfId="0" applyNumberFormat="1">
      <alignment vertical="center"/>
    </xf>
    <xf numFmtId="3" fontId="21" fillId="10" borderId="0" xfId="0" applyNumberFormat="1" applyFont="1" applyFill="1" applyAlignment="1">
      <alignment horizontal="center" vertical="center" wrapText="1"/>
    </xf>
    <xf numFmtId="3" fontId="21" fillId="0" borderId="144" xfId="0" applyNumberFormat="1" applyFont="1" applyFill="1" applyBorder="1" applyAlignment="1">
      <alignment horizontal="center" vertical="center" wrapText="1"/>
    </xf>
    <xf numFmtId="3" fontId="0" fillId="0" borderId="144" xfId="0" applyNumberFormat="1" applyBorder="1" applyAlignment="1">
      <alignment horizontal="center" vertical="center"/>
    </xf>
    <xf numFmtId="0" fontId="25" fillId="9" borderId="0" xfId="0" applyFont="1" applyFill="1" applyAlignment="1">
      <alignment horizontal="left" vertical="center"/>
    </xf>
    <xf numFmtId="0" fontId="35" fillId="5" borderId="0" xfId="0" applyFont="1" applyFill="1" applyAlignment="1">
      <alignment horizontal="right"/>
    </xf>
    <xf numFmtId="0" fontId="20" fillId="5" borderId="46" xfId="0" applyFont="1" applyFill="1" applyBorder="1" applyAlignment="1" applyProtection="1">
      <alignment horizontal="center" vertical="center" wrapText="1"/>
    </xf>
    <xf numFmtId="0" fontId="20" fillId="5" borderId="10" xfId="0" applyFont="1" applyFill="1" applyBorder="1" applyAlignment="1" applyProtection="1">
      <alignment horizontal="center" vertical="center" wrapText="1"/>
    </xf>
    <xf numFmtId="0" fontId="28" fillId="5" borderId="47" xfId="0" applyFont="1" applyFill="1" applyBorder="1" applyAlignment="1" applyProtection="1">
      <alignment horizontal="center" vertical="center"/>
    </xf>
    <xf numFmtId="0" fontId="28" fillId="5" borderId="48" xfId="0" applyFont="1" applyFill="1" applyBorder="1" applyAlignment="1" applyProtection="1">
      <alignment vertical="center" wrapText="1"/>
      <protection locked="0"/>
    </xf>
    <xf numFmtId="0" fontId="36" fillId="5" borderId="30" xfId="0" applyFont="1" applyFill="1" applyBorder="1" applyAlignment="1" applyProtection="1">
      <alignment horizontal="center" vertical="center"/>
    </xf>
    <xf numFmtId="0" fontId="37" fillId="5" borderId="49" xfId="0" applyFont="1" applyFill="1" applyBorder="1" applyAlignment="1">
      <alignment horizontal="center" vertical="center" wrapText="1"/>
    </xf>
    <xf numFmtId="0" fontId="37" fillId="5" borderId="49" xfId="0" applyFont="1" applyFill="1" applyBorder="1" applyAlignment="1">
      <alignment horizontal="center" vertical="center"/>
    </xf>
    <xf numFmtId="0" fontId="28" fillId="5" borderId="49" xfId="0" applyFont="1" applyFill="1" applyBorder="1" applyAlignment="1">
      <alignment horizontal="right"/>
    </xf>
    <xf numFmtId="0" fontId="32" fillId="5" borderId="50" xfId="0" applyFont="1" applyFill="1" applyBorder="1" applyAlignment="1" applyProtection="1">
      <alignment horizontal="center" vertical="center" wrapText="1"/>
      <protection locked="0"/>
    </xf>
    <xf numFmtId="0" fontId="0" fillId="11" borderId="0" xfId="0" applyFill="1" applyAlignment="1">
      <alignment horizontal="center" vertical="center"/>
    </xf>
    <xf numFmtId="0" fontId="0" fillId="11" borderId="0" xfId="0" applyFill="1" applyAlignment="1">
      <alignment horizontal="center" vertical="center" wrapText="1"/>
    </xf>
    <xf numFmtId="0" fontId="0" fillId="0" borderId="32" xfId="0" applyFill="1" applyBorder="1" applyAlignment="1">
      <alignment horizontal="center" vertical="center" wrapText="1"/>
    </xf>
    <xf numFmtId="0" fontId="19" fillId="0" borderId="0" xfId="0" applyFont="1" applyAlignment="1"/>
    <xf numFmtId="0" fontId="0" fillId="0" borderId="0" xfId="0" applyAlignment="1"/>
    <xf numFmtId="0" fontId="45" fillId="5" borderId="0" xfId="0" applyFont="1" applyFill="1">
      <alignment vertical="center"/>
    </xf>
    <xf numFmtId="0" fontId="0" fillId="6" borderId="0" xfId="0" applyFill="1" applyAlignment="1">
      <alignment horizontal="center" vertical="center"/>
    </xf>
    <xf numFmtId="0" fontId="28" fillId="5" borderId="31" xfId="0" applyFont="1" applyFill="1" applyBorder="1" applyAlignment="1">
      <alignment horizontal="right" vertical="top"/>
    </xf>
    <xf numFmtId="0" fontId="32" fillId="5" borderId="146" xfId="0" applyFont="1" applyFill="1" applyBorder="1" applyAlignment="1" applyProtection="1">
      <alignment horizontal="center" vertical="center" wrapText="1"/>
      <protection locked="0"/>
    </xf>
    <xf numFmtId="0" fontId="20" fillId="5" borderId="150" xfId="0" applyFont="1" applyFill="1" applyBorder="1" applyAlignment="1">
      <alignment horizontal="center" vertical="center" wrapText="1"/>
    </xf>
    <xf numFmtId="0" fontId="0" fillId="6" borderId="0" xfId="0" applyFill="1">
      <alignment vertical="center"/>
    </xf>
    <xf numFmtId="0" fontId="20" fillId="5" borderId="35" xfId="0" applyFont="1" applyFill="1" applyBorder="1" applyAlignment="1" applyProtection="1">
      <alignment horizontal="center" vertical="center" wrapText="1"/>
      <protection locked="0"/>
    </xf>
    <xf numFmtId="0" fontId="48" fillId="5" borderId="0" xfId="0" applyFont="1" applyFill="1">
      <alignment vertical="center"/>
    </xf>
    <xf numFmtId="0" fontId="19" fillId="5" borderId="71" xfId="0" applyFont="1" applyFill="1" applyBorder="1">
      <alignment vertical="center"/>
    </xf>
    <xf numFmtId="0" fontId="0" fillId="5" borderId="158" xfId="0" applyFill="1" applyBorder="1" applyAlignment="1">
      <alignment horizontal="center" vertical="center"/>
    </xf>
    <xf numFmtId="0" fontId="31" fillId="5" borderId="153" xfId="0" applyFont="1" applyFill="1" applyBorder="1" applyAlignment="1" applyProtection="1">
      <alignment horizontal="center" vertical="center" wrapText="1"/>
      <protection locked="0"/>
    </xf>
    <xf numFmtId="0" fontId="31" fillId="5" borderId="154" xfId="0" applyFont="1" applyFill="1" applyBorder="1" applyAlignment="1" applyProtection="1">
      <alignment horizontal="center" vertical="center" wrapText="1"/>
      <protection locked="0"/>
    </xf>
    <xf numFmtId="0" fontId="28" fillId="5" borderId="42" xfId="0" applyFont="1" applyFill="1" applyBorder="1" applyAlignment="1" applyProtection="1">
      <alignment horizontal="left"/>
      <protection locked="0"/>
    </xf>
    <xf numFmtId="0" fontId="52" fillId="0" borderId="0" xfId="0" applyFont="1">
      <alignment vertical="center"/>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0" fillId="0" borderId="34" xfId="0" applyBorder="1" applyAlignment="1">
      <alignment horizontal="center" vertical="center"/>
    </xf>
    <xf numFmtId="0" fontId="36" fillId="5" borderId="34" xfId="0" applyFont="1" applyFill="1" applyBorder="1" applyAlignment="1">
      <alignment horizontal="center" vertical="center"/>
    </xf>
    <xf numFmtId="0" fontId="28" fillId="5" borderId="55" xfId="0" applyFont="1" applyFill="1" applyBorder="1" applyAlignment="1">
      <alignment horizontal="left"/>
    </xf>
    <xf numFmtId="0" fontId="28" fillId="5" borderId="56" xfId="0" applyFont="1" applyFill="1" applyBorder="1" applyAlignment="1">
      <alignment horizontal="left"/>
    </xf>
    <xf numFmtId="0" fontId="30" fillId="5" borderId="42" xfId="0" applyFont="1" applyFill="1" applyBorder="1" applyAlignment="1">
      <alignment horizontal="right" vertical="top" wrapText="1"/>
    </xf>
    <xf numFmtId="0" fontId="23" fillId="5" borderId="42" xfId="0" applyFont="1" applyFill="1" applyBorder="1" applyAlignment="1">
      <alignment horizontal="right" vertical="top" wrapText="1"/>
    </xf>
    <xf numFmtId="0" fontId="25" fillId="12" borderId="155" xfId="0" applyFont="1" applyFill="1" applyBorder="1" applyAlignment="1">
      <alignment horizontal="center" vertical="center" wrapText="1"/>
    </xf>
    <xf numFmtId="0" fontId="25" fillId="12" borderId="84" xfId="0" applyFont="1" applyFill="1" applyBorder="1" applyAlignment="1">
      <alignment horizontal="center" vertical="center" wrapText="1"/>
    </xf>
    <xf numFmtId="0" fontId="25" fillId="12" borderId="85" xfId="0" applyFont="1" applyFill="1" applyBorder="1" applyAlignment="1">
      <alignment horizontal="center" vertical="center" wrapText="1"/>
    </xf>
    <xf numFmtId="0" fontId="38" fillId="7" borderId="0" xfId="0" applyFont="1" applyFill="1" applyBorder="1" applyAlignment="1" applyProtection="1">
      <alignment horizontal="center" vertical="center"/>
      <protection locked="0"/>
    </xf>
    <xf numFmtId="178" fontId="38" fillId="7" borderId="57" xfId="0" applyNumberFormat="1" applyFont="1" applyFill="1" applyBorder="1" applyAlignment="1" applyProtection="1">
      <alignment horizontal="center" vertical="center"/>
      <protection locked="0"/>
    </xf>
    <xf numFmtId="178" fontId="38" fillId="7" borderId="58" xfId="0" applyNumberFormat="1" applyFont="1" applyFill="1" applyBorder="1" applyAlignment="1" applyProtection="1">
      <alignment horizontal="center" vertical="center"/>
      <protection locked="0"/>
    </xf>
    <xf numFmtId="0" fontId="38" fillId="7" borderId="0" xfId="0" applyFont="1" applyFill="1" applyBorder="1" applyAlignment="1" applyProtection="1">
      <alignment horizontal="center" vertical="center" wrapText="1"/>
      <protection locked="0"/>
    </xf>
    <xf numFmtId="0" fontId="38" fillId="7" borderId="59" xfId="0" applyFont="1" applyFill="1" applyBorder="1" applyAlignment="1" applyProtection="1">
      <alignment horizontal="center" vertical="center"/>
      <protection locked="0"/>
    </xf>
    <xf numFmtId="178" fontId="24" fillId="5" borderId="55" xfId="0" applyNumberFormat="1" applyFont="1" applyFill="1" applyBorder="1" applyAlignment="1">
      <alignment horizontal="right" vertical="center"/>
    </xf>
    <xf numFmtId="0" fontId="24" fillId="12" borderId="157" xfId="0" applyFont="1" applyFill="1" applyBorder="1" applyAlignment="1">
      <alignment horizontal="center" vertical="center"/>
    </xf>
    <xf numFmtId="0" fontId="24" fillId="12" borderId="158" xfId="0" applyFont="1" applyFill="1" applyBorder="1" applyAlignment="1">
      <alignment horizontal="center" vertical="center"/>
    </xf>
    <xf numFmtId="0" fontId="0" fillId="5" borderId="158" xfId="0" applyFill="1" applyBorder="1" applyAlignment="1" applyProtection="1">
      <alignment horizontal="center" vertical="center"/>
      <protection locked="0"/>
    </xf>
    <xf numFmtId="0" fontId="0" fillId="5" borderId="159" xfId="0" applyFill="1" applyBorder="1" applyAlignment="1" applyProtection="1">
      <alignment horizontal="center" vertical="center"/>
      <protection locked="0"/>
    </xf>
    <xf numFmtId="0" fontId="24" fillId="12" borderId="156" xfId="0" applyFont="1" applyFill="1" applyBorder="1" applyAlignment="1">
      <alignment horizontal="center" vertical="center"/>
    </xf>
    <xf numFmtId="0" fontId="24" fillId="12" borderId="34" xfId="0" applyFont="1" applyFill="1" applyBorder="1" applyAlignment="1">
      <alignment horizontal="center" vertical="center"/>
    </xf>
    <xf numFmtId="0" fontId="33" fillId="5" borderId="54" xfId="0" applyFont="1" applyFill="1" applyBorder="1" applyAlignment="1" applyProtection="1">
      <alignment horizontal="center" vertical="center"/>
      <protection locked="0"/>
    </xf>
    <xf numFmtId="0" fontId="33" fillId="5" borderId="1" xfId="0" applyFont="1" applyFill="1" applyBorder="1" applyAlignment="1" applyProtection="1">
      <alignment horizontal="center" vertical="center"/>
      <protection locked="0"/>
    </xf>
    <xf numFmtId="0" fontId="29" fillId="7" borderId="1" xfId="0" applyFont="1" applyFill="1" applyBorder="1" applyAlignment="1" applyProtection="1">
      <alignment horizontal="left" vertical="center" wrapText="1"/>
      <protection locked="0"/>
    </xf>
    <xf numFmtId="178" fontId="38" fillId="7" borderId="51" xfId="0" applyNumberFormat="1" applyFont="1" applyFill="1" applyBorder="1" applyAlignment="1" applyProtection="1">
      <alignment horizontal="center" vertical="center"/>
      <protection locked="0"/>
    </xf>
    <xf numFmtId="178" fontId="38" fillId="7" borderId="52" xfId="0" applyNumberFormat="1" applyFont="1" applyFill="1" applyBorder="1" applyAlignment="1" applyProtection="1">
      <alignment horizontal="center" vertical="center"/>
      <protection locked="0"/>
    </xf>
    <xf numFmtId="0" fontId="29" fillId="7" borderId="29" xfId="0" applyFont="1" applyFill="1" applyBorder="1" applyAlignment="1" applyProtection="1">
      <alignment horizontal="left" vertical="center" wrapText="1"/>
      <protection locked="0"/>
    </xf>
    <xf numFmtId="0" fontId="38" fillId="7" borderId="1" xfId="0" applyFont="1" applyFill="1" applyBorder="1" applyAlignment="1" applyProtection="1">
      <alignment horizontal="left" vertical="center" wrapText="1"/>
      <protection locked="0"/>
    </xf>
    <xf numFmtId="0" fontId="29" fillId="7" borderId="0" xfId="0" applyFont="1" applyFill="1" applyBorder="1" applyAlignment="1" applyProtection="1">
      <alignment horizontal="left" vertical="center" wrapText="1"/>
      <protection locked="0"/>
    </xf>
    <xf numFmtId="0" fontId="29" fillId="7" borderId="59" xfId="0" applyFont="1" applyFill="1" applyBorder="1" applyAlignment="1" applyProtection="1">
      <alignment horizontal="left" vertical="center" wrapText="1"/>
      <protection locked="0"/>
    </xf>
    <xf numFmtId="0" fontId="38" fillId="7" borderId="29" xfId="0" applyFont="1" applyFill="1" applyBorder="1" applyAlignment="1" applyProtection="1">
      <alignment horizontal="left" vertical="center" wrapText="1"/>
      <protection locked="0"/>
    </xf>
    <xf numFmtId="0" fontId="29" fillId="0" borderId="75" xfId="0" applyFont="1" applyBorder="1" applyAlignment="1" applyProtection="1">
      <alignment horizontal="left" vertical="top" wrapText="1"/>
      <protection locked="0"/>
    </xf>
    <xf numFmtId="0" fontId="29" fillId="0" borderId="40" xfId="0" applyFont="1" applyBorder="1" applyAlignment="1" applyProtection="1">
      <alignment horizontal="left" vertical="top"/>
      <protection locked="0"/>
    </xf>
    <xf numFmtId="0" fontId="29" fillId="0" borderId="60" xfId="0" applyFont="1" applyBorder="1" applyAlignment="1" applyProtection="1">
      <alignment horizontal="left" vertical="top"/>
      <protection locked="0"/>
    </xf>
    <xf numFmtId="0" fontId="20" fillId="5" borderId="76" xfId="0" applyFont="1" applyFill="1" applyBorder="1" applyAlignment="1">
      <alignment horizontal="center" vertical="center" wrapText="1"/>
    </xf>
    <xf numFmtId="0" fontId="20" fillId="5" borderId="77" xfId="0" applyFont="1" applyFill="1" applyBorder="1" applyAlignment="1">
      <alignment horizontal="center" vertical="center" wrapText="1"/>
    </xf>
    <xf numFmtId="0" fontId="28" fillId="5" borderId="78" xfId="0" applyFont="1" applyFill="1" applyBorder="1" applyAlignment="1">
      <alignment horizontal="center" vertical="center" wrapText="1"/>
    </xf>
    <xf numFmtId="0" fontId="28" fillId="5" borderId="79" xfId="0" applyFont="1" applyFill="1" applyBorder="1" applyAlignment="1">
      <alignment horizontal="center" vertical="center" wrapText="1"/>
    </xf>
    <xf numFmtId="0" fontId="28" fillId="5" borderId="80" xfId="0" applyFont="1" applyFill="1" applyBorder="1" applyAlignment="1" applyProtection="1">
      <alignment horizontal="left" vertical="center"/>
      <protection locked="0"/>
    </xf>
    <xf numFmtId="0" fontId="28" fillId="5" borderId="81" xfId="0" applyFont="1" applyFill="1" applyBorder="1" applyAlignment="1" applyProtection="1">
      <alignment horizontal="left" vertical="center"/>
      <protection locked="0"/>
    </xf>
    <xf numFmtId="0" fontId="28" fillId="5" borderId="82" xfId="0" applyFont="1" applyFill="1" applyBorder="1" applyAlignment="1" applyProtection="1">
      <alignment horizontal="left" vertical="center"/>
      <protection locked="0"/>
    </xf>
    <xf numFmtId="0" fontId="0" fillId="7" borderId="66" xfId="0" applyFill="1" applyBorder="1" applyAlignment="1" applyProtection="1">
      <alignment horizontal="left" vertical="center"/>
      <protection locked="0"/>
    </xf>
    <xf numFmtId="0" fontId="0" fillId="7" borderId="67" xfId="0" applyFill="1" applyBorder="1" applyAlignment="1" applyProtection="1">
      <alignment horizontal="left" vertical="center"/>
      <protection locked="0"/>
    </xf>
    <xf numFmtId="0" fontId="0" fillId="7" borderId="68" xfId="0" applyFill="1" applyBorder="1" applyAlignment="1" applyProtection="1">
      <alignment horizontal="left" vertical="center"/>
      <protection locked="0"/>
    </xf>
    <xf numFmtId="0" fontId="20" fillId="5" borderId="69" xfId="0" applyFont="1" applyFill="1" applyBorder="1" applyAlignment="1">
      <alignment horizontal="center" vertical="center" wrapText="1"/>
    </xf>
    <xf numFmtId="0" fontId="20" fillId="5" borderId="70" xfId="0" applyFont="1" applyFill="1" applyBorder="1" applyAlignment="1">
      <alignment horizontal="center" vertical="center" wrapText="1"/>
    </xf>
    <xf numFmtId="0" fontId="38" fillId="7" borderId="54" xfId="0" applyFont="1" applyFill="1" applyBorder="1" applyAlignment="1" applyProtection="1">
      <alignment horizontal="left" vertical="top"/>
      <protection locked="0"/>
    </xf>
    <xf numFmtId="0" fontId="38" fillId="7" borderId="1" xfId="0" applyFont="1" applyFill="1" applyBorder="1" applyAlignment="1" applyProtection="1">
      <alignment horizontal="left" vertical="top"/>
      <protection locked="0"/>
    </xf>
    <xf numFmtId="0" fontId="38" fillId="7" borderId="71" xfId="0" applyFont="1" applyFill="1" applyBorder="1" applyAlignment="1" applyProtection="1">
      <alignment horizontal="left" vertical="top"/>
      <protection locked="0"/>
    </xf>
    <xf numFmtId="0" fontId="38" fillId="7" borderId="72" xfId="0" applyFont="1" applyFill="1" applyBorder="1" applyAlignment="1" applyProtection="1">
      <alignment horizontal="left" vertical="top" wrapText="1"/>
      <protection locked="0"/>
    </xf>
    <xf numFmtId="0" fontId="38" fillId="7" borderId="73" xfId="0" applyFont="1" applyFill="1" applyBorder="1" applyAlignment="1" applyProtection="1">
      <alignment horizontal="left" vertical="top"/>
      <protection locked="0"/>
    </xf>
    <xf numFmtId="0" fontId="38" fillId="7" borderId="74" xfId="0" applyFont="1" applyFill="1" applyBorder="1" applyAlignment="1" applyProtection="1">
      <alignment horizontal="left" vertical="top"/>
      <protection locked="0"/>
    </xf>
    <xf numFmtId="0" fontId="20" fillId="5" borderId="41" xfId="0" applyFont="1" applyFill="1" applyBorder="1" applyAlignment="1">
      <alignment horizontal="center" vertical="center"/>
    </xf>
    <xf numFmtId="0" fontId="20" fillId="5" borderId="63" xfId="0" applyFont="1" applyFill="1" applyBorder="1" applyAlignment="1">
      <alignment horizontal="center" vertical="center" wrapText="1"/>
    </xf>
    <xf numFmtId="0" fontId="20" fillId="5" borderId="64" xfId="0" applyFont="1" applyFill="1" applyBorder="1" applyAlignment="1">
      <alignment horizontal="center" vertical="center"/>
    </xf>
    <xf numFmtId="0" fontId="20" fillId="5" borderId="65" xfId="0" applyFont="1" applyFill="1" applyBorder="1" applyAlignment="1">
      <alignment horizontal="center" vertical="center"/>
    </xf>
    <xf numFmtId="0" fontId="0" fillId="5" borderId="1" xfId="0" applyFill="1" applyBorder="1" applyAlignment="1">
      <alignment vertical="center" wrapText="1"/>
    </xf>
    <xf numFmtId="0" fontId="0" fillId="5" borderId="71" xfId="0" applyFill="1" applyBorder="1" applyAlignment="1">
      <alignment vertical="center" wrapText="1"/>
    </xf>
    <xf numFmtId="0" fontId="0" fillId="5" borderId="32" xfId="0" applyFill="1" applyBorder="1" applyAlignment="1">
      <alignment horizontal="center" vertical="center"/>
    </xf>
    <xf numFmtId="0" fontId="28" fillId="5" borderId="80" xfId="0" applyFont="1" applyFill="1" applyBorder="1" applyAlignment="1">
      <alignment horizontal="left" vertical="center"/>
    </xf>
    <xf numFmtId="0" fontId="28" fillId="5" borderId="81" xfId="0" applyFont="1" applyFill="1" applyBorder="1" applyAlignment="1">
      <alignment horizontal="left" vertical="center"/>
    </xf>
    <xf numFmtId="0" fontId="28" fillId="5" borderId="82" xfId="0" applyFont="1" applyFill="1" applyBorder="1" applyAlignment="1">
      <alignment horizontal="left" vertical="center"/>
    </xf>
    <xf numFmtId="0" fontId="29" fillId="7" borderId="83" xfId="0" applyFont="1" applyFill="1" applyBorder="1" applyAlignment="1" applyProtection="1">
      <alignment vertical="center" wrapText="1"/>
      <protection locked="0"/>
    </xf>
    <xf numFmtId="0" fontId="29" fillId="7" borderId="84" xfId="0" applyFont="1" applyFill="1" applyBorder="1" applyAlignment="1" applyProtection="1">
      <alignment vertical="center" wrapText="1"/>
      <protection locked="0"/>
    </xf>
    <xf numFmtId="0" fontId="29" fillId="7" borderId="85" xfId="0" applyFont="1" applyFill="1" applyBorder="1" applyAlignment="1" applyProtection="1">
      <alignment vertical="center" wrapText="1"/>
      <protection locked="0"/>
    </xf>
    <xf numFmtId="0" fontId="20" fillId="5" borderId="86" xfId="0" applyFont="1" applyFill="1" applyBorder="1" applyAlignment="1">
      <alignment horizontal="center" vertical="center" wrapText="1"/>
    </xf>
    <xf numFmtId="0" fontId="20" fillId="5" borderId="87" xfId="0" applyFont="1" applyFill="1" applyBorder="1" applyAlignment="1">
      <alignment horizontal="center" vertical="center"/>
    </xf>
    <xf numFmtId="0" fontId="20" fillId="5" borderId="88" xfId="0" applyFont="1" applyFill="1" applyBorder="1" applyAlignment="1">
      <alignment horizontal="center" vertical="center"/>
    </xf>
    <xf numFmtId="0" fontId="32" fillId="7" borderId="42" xfId="0" applyFont="1" applyFill="1" applyBorder="1" applyAlignment="1" applyProtection="1">
      <alignment horizontal="left" vertical="center"/>
      <protection locked="0"/>
    </xf>
    <xf numFmtId="0" fontId="0" fillId="5" borderId="89" xfId="0" applyFill="1" applyBorder="1" applyAlignment="1">
      <alignment horizontal="center" vertical="center" wrapText="1"/>
    </xf>
    <xf numFmtId="0" fontId="0" fillId="5" borderId="90" xfId="0" applyFill="1" applyBorder="1" applyAlignment="1">
      <alignment horizontal="center" vertical="center"/>
    </xf>
    <xf numFmtId="0" fontId="0" fillId="7" borderId="91" xfId="0" applyFill="1" applyBorder="1" applyAlignment="1" applyProtection="1">
      <alignment horizontal="left" vertical="center"/>
      <protection locked="0"/>
    </xf>
    <xf numFmtId="0" fontId="0" fillId="7" borderId="92" xfId="0" applyFill="1" applyBorder="1" applyAlignment="1" applyProtection="1">
      <alignment horizontal="left" vertical="center"/>
      <protection locked="0"/>
    </xf>
    <xf numFmtId="0" fontId="0" fillId="7" borderId="93" xfId="0" applyFill="1" applyBorder="1" applyAlignment="1" applyProtection="1">
      <alignment horizontal="left" vertical="center"/>
      <protection locked="0"/>
    </xf>
    <xf numFmtId="0" fontId="0" fillId="7" borderId="54" xfId="0" applyFill="1" applyBorder="1" applyAlignment="1" applyProtection="1">
      <alignment horizontal="left" vertical="center"/>
      <protection locked="0"/>
    </xf>
    <xf numFmtId="0" fontId="0" fillId="7" borderId="1" xfId="0" applyFill="1" applyBorder="1" applyAlignment="1" applyProtection="1">
      <alignment horizontal="left" vertical="center"/>
      <protection locked="0"/>
    </xf>
    <xf numFmtId="0" fontId="0" fillId="7" borderId="71" xfId="0" applyFill="1" applyBorder="1" applyAlignment="1" applyProtection="1">
      <alignment horizontal="left" vertical="center"/>
      <protection locked="0"/>
    </xf>
    <xf numFmtId="0" fontId="21" fillId="7" borderId="72" xfId="0" applyFont="1" applyFill="1" applyBorder="1" applyAlignment="1" applyProtection="1">
      <alignment horizontal="left" vertical="center"/>
      <protection locked="0"/>
    </xf>
    <xf numFmtId="0" fontId="39" fillId="7" borderId="73" xfId="0" applyFont="1" applyFill="1" applyBorder="1" applyAlignment="1" applyProtection="1">
      <alignment horizontal="left" vertical="center"/>
      <protection locked="0"/>
    </xf>
    <xf numFmtId="0" fontId="39" fillId="7" borderId="74" xfId="0" applyFont="1" applyFill="1" applyBorder="1" applyAlignment="1" applyProtection="1">
      <alignment horizontal="left" vertical="center"/>
      <protection locked="0"/>
    </xf>
    <xf numFmtId="0" fontId="0" fillId="7" borderId="147" xfId="0" applyFill="1" applyBorder="1" applyAlignment="1" applyProtection="1">
      <alignment horizontal="left" vertical="top"/>
      <protection locked="0"/>
    </xf>
    <xf numFmtId="0" fontId="0" fillId="7" borderId="148" xfId="0" applyFill="1" applyBorder="1" applyAlignment="1" applyProtection="1">
      <alignment horizontal="left" vertical="top"/>
      <protection locked="0"/>
    </xf>
    <xf numFmtId="0" fontId="0" fillId="7" borderId="149" xfId="0" applyFill="1" applyBorder="1" applyAlignment="1" applyProtection="1">
      <alignment horizontal="left" vertical="top"/>
      <protection locked="0"/>
    </xf>
    <xf numFmtId="0" fontId="0" fillId="8" borderId="145" xfId="0" applyFill="1" applyBorder="1" applyAlignment="1" applyProtection="1">
      <alignment horizontal="center" vertical="center" wrapText="1"/>
      <protection locked="0"/>
    </xf>
    <xf numFmtId="0" fontId="0" fillId="8" borderId="42" xfId="0" applyFill="1" applyBorder="1" applyAlignment="1" applyProtection="1">
      <alignment horizontal="center" vertical="center" wrapText="1"/>
      <protection locked="0"/>
    </xf>
    <xf numFmtId="0" fontId="0" fillId="8" borderId="112" xfId="0" applyFill="1" applyBorder="1" applyAlignment="1" applyProtection="1">
      <alignment horizontal="center" vertical="center" wrapText="1"/>
      <protection locked="0"/>
    </xf>
    <xf numFmtId="0" fontId="0" fillId="8" borderId="66" xfId="0" applyFill="1" applyBorder="1" applyAlignment="1" applyProtection="1">
      <alignment horizontal="center" vertical="center" wrapText="1"/>
      <protection locked="0"/>
    </xf>
    <xf numFmtId="0" fontId="0" fillId="8" borderId="67" xfId="0" applyFill="1" applyBorder="1" applyAlignment="1" applyProtection="1">
      <alignment horizontal="center" vertical="center" wrapText="1"/>
      <protection locked="0"/>
    </xf>
    <xf numFmtId="0" fontId="0" fillId="8" borderId="68" xfId="0" applyFill="1" applyBorder="1" applyAlignment="1" applyProtection="1">
      <alignment horizontal="center" vertical="center" wrapText="1"/>
      <protection locked="0"/>
    </xf>
    <xf numFmtId="0" fontId="0" fillId="8" borderId="151" xfId="0" applyFill="1" applyBorder="1" applyAlignment="1" applyProtection="1">
      <alignment horizontal="center" vertical="center" wrapText="1"/>
      <protection locked="0"/>
    </xf>
    <xf numFmtId="0" fontId="0" fillId="8" borderId="94" xfId="0" applyFill="1" applyBorder="1" applyAlignment="1" applyProtection="1">
      <alignment horizontal="center" vertical="center" wrapText="1"/>
      <protection locked="0"/>
    </xf>
    <xf numFmtId="0" fontId="0" fillId="8" borderId="95" xfId="0" applyFill="1" applyBorder="1" applyAlignment="1" applyProtection="1">
      <alignment horizontal="center" vertical="center" wrapText="1"/>
      <protection locked="0"/>
    </xf>
    <xf numFmtId="0" fontId="9" fillId="5" borderId="0" xfId="0" applyFont="1" applyFill="1" applyBorder="1" applyAlignment="1">
      <alignment horizontal="center" wrapText="1"/>
    </xf>
    <xf numFmtId="0" fontId="37" fillId="5" borderId="0" xfId="0" applyFont="1" applyFill="1" applyBorder="1" applyAlignment="1">
      <alignment horizontal="center"/>
    </xf>
    <xf numFmtId="0" fontId="33" fillId="5" borderId="113" xfId="0" applyFont="1" applyFill="1" applyBorder="1" applyAlignment="1">
      <alignment horizontal="center" vertical="center"/>
    </xf>
    <xf numFmtId="0" fontId="33" fillId="5" borderId="114" xfId="0" applyFont="1" applyFill="1" applyBorder="1" applyAlignment="1">
      <alignment horizontal="center" vertical="center"/>
    </xf>
    <xf numFmtId="0" fontId="20" fillId="5" borderId="115" xfId="0" applyFont="1" applyFill="1" applyBorder="1" applyAlignment="1">
      <alignment horizontal="center" vertical="center"/>
    </xf>
    <xf numFmtId="0" fontId="20" fillId="5" borderId="27" xfId="0" applyFont="1" applyFill="1" applyBorder="1" applyAlignment="1">
      <alignment horizontal="center" vertical="center"/>
    </xf>
    <xf numFmtId="0" fontId="0" fillId="7" borderId="31" xfId="0" applyFill="1" applyBorder="1" applyAlignment="1" applyProtection="1">
      <alignment horizontal="left" vertical="center"/>
      <protection locked="0"/>
    </xf>
    <xf numFmtId="0" fontId="0" fillId="7" borderId="116" xfId="0" applyFill="1" applyBorder="1" applyAlignment="1" applyProtection="1">
      <alignment horizontal="left" vertical="center"/>
      <protection locked="0"/>
    </xf>
    <xf numFmtId="0" fontId="20" fillId="5" borderId="99" xfId="0" applyFont="1" applyFill="1" applyBorder="1" applyAlignment="1">
      <alignment horizontal="center" vertical="center" wrapText="1"/>
    </xf>
    <xf numFmtId="0" fontId="20" fillId="5" borderId="117" xfId="0" applyFont="1" applyFill="1" applyBorder="1" applyAlignment="1">
      <alignment horizontal="center" vertical="center"/>
    </xf>
    <xf numFmtId="0" fontId="0" fillId="7" borderId="102" xfId="0" applyFill="1" applyBorder="1" applyAlignment="1" applyProtection="1">
      <alignment horizontal="left" vertical="center"/>
      <protection locked="0"/>
    </xf>
    <xf numFmtId="0" fontId="0" fillId="7" borderId="103" xfId="0" applyFill="1" applyBorder="1" applyAlignment="1" applyProtection="1">
      <alignment horizontal="left" vertical="center"/>
      <protection locked="0"/>
    </xf>
    <xf numFmtId="0" fontId="20" fillId="5" borderId="21" xfId="0" applyFont="1" applyFill="1" applyBorder="1" applyAlignment="1">
      <alignment horizontal="center" vertical="center"/>
    </xf>
    <xf numFmtId="0" fontId="20" fillId="5" borderId="107" xfId="0" applyFont="1" applyFill="1" applyBorder="1" applyAlignment="1">
      <alignment horizontal="center" vertical="center"/>
    </xf>
    <xf numFmtId="0" fontId="20" fillId="5" borderId="108" xfId="0" applyFont="1" applyFill="1" applyBorder="1" applyAlignment="1">
      <alignment horizontal="center" vertical="center"/>
    </xf>
    <xf numFmtId="0" fontId="0" fillId="7" borderId="109" xfId="0" applyFill="1" applyBorder="1" applyAlignment="1" applyProtection="1">
      <alignment horizontal="left" vertical="center"/>
      <protection locked="0"/>
    </xf>
    <xf numFmtId="0" fontId="0" fillId="7" borderId="110" xfId="0" applyFill="1" applyBorder="1" applyAlignment="1" applyProtection="1">
      <alignment horizontal="left" vertical="center"/>
      <protection locked="0"/>
    </xf>
    <xf numFmtId="0" fontId="0" fillId="7" borderId="111" xfId="0" applyFill="1" applyBorder="1" applyAlignment="1" applyProtection="1">
      <alignment horizontal="left" vertical="center"/>
      <protection locked="0"/>
    </xf>
    <xf numFmtId="0" fontId="0" fillId="7" borderId="118" xfId="0" applyFont="1" applyFill="1" applyBorder="1" applyAlignment="1" applyProtection="1">
      <alignment horizontal="left" vertical="center"/>
      <protection locked="0"/>
    </xf>
    <xf numFmtId="0" fontId="0" fillId="7" borderId="119" xfId="0" applyFont="1" applyFill="1" applyBorder="1" applyAlignment="1" applyProtection="1">
      <alignment horizontal="left" vertical="center"/>
      <protection locked="0"/>
    </xf>
    <xf numFmtId="0" fontId="0" fillId="7" borderId="120" xfId="0" applyFont="1" applyFill="1" applyBorder="1" applyAlignment="1" applyProtection="1">
      <alignment horizontal="left" vertical="center"/>
      <protection locked="0"/>
    </xf>
    <xf numFmtId="0" fontId="20" fillId="5" borderId="99" xfId="0" applyFont="1" applyFill="1" applyBorder="1" applyAlignment="1">
      <alignment horizontal="center" vertical="center"/>
    </xf>
    <xf numFmtId="0" fontId="20" fillId="5" borderId="96" xfId="0" applyFont="1" applyFill="1" applyBorder="1" applyAlignment="1">
      <alignment horizontal="center" vertical="center"/>
    </xf>
    <xf numFmtId="0" fontId="20" fillId="5" borderId="97" xfId="0" applyFont="1" applyFill="1" applyBorder="1" applyAlignment="1">
      <alignment horizontal="center" vertical="center"/>
    </xf>
    <xf numFmtId="0" fontId="20" fillId="5" borderId="98" xfId="0" applyFont="1" applyFill="1" applyBorder="1" applyAlignment="1">
      <alignment horizontal="center" vertical="center"/>
    </xf>
    <xf numFmtId="0" fontId="0" fillId="7" borderId="100" xfId="0" applyFill="1" applyBorder="1" applyAlignment="1" applyProtection="1">
      <alignment horizontal="left" vertical="center"/>
      <protection locked="0"/>
    </xf>
    <xf numFmtId="0" fontId="0" fillId="7" borderId="101" xfId="0" applyFill="1" applyBorder="1" applyAlignment="1" applyProtection="1">
      <alignment horizontal="left" vertical="center"/>
      <protection locked="0"/>
    </xf>
    <xf numFmtId="0" fontId="28" fillId="7" borderId="104" xfId="0" applyFont="1" applyFill="1" applyBorder="1" applyAlignment="1" applyProtection="1">
      <alignment horizontal="left" vertical="center" wrapText="1"/>
      <protection locked="0"/>
    </xf>
    <xf numFmtId="0" fontId="0" fillId="7" borderId="105" xfId="0" applyFill="1" applyBorder="1" applyAlignment="1" applyProtection="1">
      <alignment horizontal="left" vertical="center"/>
      <protection locked="0"/>
    </xf>
    <xf numFmtId="0" fontId="0" fillId="7" borderId="106" xfId="0" applyFill="1" applyBorder="1" applyAlignment="1" applyProtection="1">
      <alignment horizontal="left" vertical="center"/>
      <protection locked="0"/>
    </xf>
    <xf numFmtId="178" fontId="42" fillId="7" borderId="123" xfId="0" applyNumberFormat="1" applyFont="1" applyFill="1" applyBorder="1" applyAlignment="1" applyProtection="1">
      <alignment horizontal="right" wrapText="1"/>
      <protection locked="0"/>
    </xf>
    <xf numFmtId="178" fontId="42" fillId="7" borderId="100" xfId="0" applyNumberFormat="1" applyFont="1" applyFill="1" applyBorder="1" applyAlignment="1" applyProtection="1">
      <alignment horizontal="right" wrapText="1"/>
      <protection locked="0"/>
    </xf>
    <xf numFmtId="178" fontId="42" fillId="7" borderId="124" xfId="0" applyNumberFormat="1" applyFont="1" applyFill="1" applyBorder="1" applyAlignment="1" applyProtection="1">
      <alignment horizontal="right" wrapText="1"/>
      <protection locked="0"/>
    </xf>
    <xf numFmtId="0" fontId="31" fillId="5" borderId="43" xfId="0" applyFont="1" applyFill="1" applyBorder="1" applyAlignment="1" applyProtection="1">
      <alignment horizontal="center" vertical="center" wrapText="1"/>
    </xf>
    <xf numFmtId="0" fontId="31" fillId="5" borderId="43" xfId="0" applyFont="1" applyFill="1" applyBorder="1" applyAlignment="1" applyProtection="1">
      <alignment horizontal="center" vertical="center"/>
    </xf>
    <xf numFmtId="0" fontId="31" fillId="5" borderId="125" xfId="0" applyFont="1" applyFill="1" applyBorder="1" applyAlignment="1" applyProtection="1">
      <alignment horizontal="center" vertical="center"/>
    </xf>
    <xf numFmtId="178" fontId="42" fillId="7" borderId="126" xfId="0" applyNumberFormat="1" applyFont="1" applyFill="1" applyBorder="1" applyAlignment="1" applyProtection="1">
      <alignment horizontal="right" wrapText="1"/>
      <protection locked="0"/>
    </xf>
    <xf numFmtId="178" fontId="42" fillId="7" borderId="102" xfId="0" applyNumberFormat="1" applyFont="1" applyFill="1" applyBorder="1" applyAlignment="1" applyProtection="1">
      <alignment horizontal="right" wrapText="1"/>
      <protection locked="0"/>
    </xf>
    <xf numFmtId="178" fontId="42" fillId="7" borderId="127" xfId="0" applyNumberFormat="1" applyFont="1" applyFill="1" applyBorder="1" applyAlignment="1" applyProtection="1">
      <alignment horizontal="right" wrapText="1"/>
      <protection locked="0"/>
    </xf>
    <xf numFmtId="178" fontId="24" fillId="5" borderId="40" xfId="0" applyNumberFormat="1" applyFont="1" applyFill="1" applyBorder="1" applyAlignment="1" applyProtection="1">
      <alignment horizontal="right" vertical="center"/>
    </xf>
    <xf numFmtId="0" fontId="20" fillId="5" borderId="36" xfId="0" applyFont="1" applyFill="1" applyBorder="1" applyAlignment="1" applyProtection="1">
      <alignment horizontal="center" vertical="center" wrapText="1"/>
    </xf>
    <xf numFmtId="0" fontId="20" fillId="5" borderId="41" xfId="0" applyFont="1" applyFill="1" applyBorder="1" applyAlignment="1" applyProtection="1">
      <alignment horizontal="center" vertical="center" wrapText="1"/>
    </xf>
    <xf numFmtId="0" fontId="38" fillId="7" borderId="38" xfId="0" applyFont="1" applyFill="1" applyBorder="1" applyAlignment="1" applyProtection="1">
      <alignment horizontal="left" vertical="center" wrapText="1"/>
      <protection locked="0"/>
    </xf>
    <xf numFmtId="0" fontId="38" fillId="7" borderId="100" xfId="0" applyFont="1" applyFill="1" applyBorder="1" applyAlignment="1" applyProtection="1">
      <alignment horizontal="left" vertical="center" wrapText="1"/>
      <protection locked="0"/>
    </xf>
    <xf numFmtId="0" fontId="38" fillId="7" borderId="39" xfId="0" applyFont="1" applyFill="1" applyBorder="1" applyAlignment="1" applyProtection="1">
      <alignment horizontal="left" vertical="center" wrapText="1"/>
      <protection locked="0"/>
    </xf>
    <xf numFmtId="0" fontId="38" fillId="7" borderId="102" xfId="0" applyFont="1" applyFill="1" applyBorder="1" applyAlignment="1" applyProtection="1">
      <alignment horizontal="left" vertical="center" wrapText="1"/>
      <protection locked="0"/>
    </xf>
    <xf numFmtId="0" fontId="38" fillId="7" borderId="39" xfId="0" applyFont="1" applyFill="1" applyBorder="1" applyAlignment="1" applyProtection="1">
      <alignment horizontal="left" vertical="center"/>
      <protection locked="0"/>
    </xf>
    <xf numFmtId="0" fontId="38" fillId="7" borderId="102" xfId="0" applyFont="1" applyFill="1" applyBorder="1" applyAlignment="1" applyProtection="1">
      <alignment horizontal="left" vertical="center"/>
      <protection locked="0"/>
    </xf>
    <xf numFmtId="0" fontId="20" fillId="5" borderId="39" xfId="0" applyFont="1" applyFill="1" applyBorder="1" applyAlignment="1" applyProtection="1">
      <alignment horizontal="center" vertical="center" wrapText="1"/>
    </xf>
    <xf numFmtId="0" fontId="20" fillId="5" borderId="117" xfId="0" applyFont="1" applyFill="1" applyBorder="1" applyAlignment="1" applyProtection="1">
      <alignment horizontal="center" vertical="center"/>
    </xf>
    <xf numFmtId="0" fontId="0" fillId="0" borderId="137" xfId="0" applyFill="1" applyBorder="1" applyAlignment="1" applyProtection="1">
      <alignment horizontal="left" vertical="center"/>
    </xf>
    <xf numFmtId="0" fontId="0" fillId="0" borderId="102" xfId="0" applyFill="1" applyBorder="1" applyAlignment="1" applyProtection="1">
      <alignment horizontal="left" vertical="center"/>
    </xf>
    <xf numFmtId="0" fontId="0" fillId="0" borderId="127" xfId="0" applyFill="1" applyBorder="1" applyAlignment="1" applyProtection="1">
      <alignment horizontal="left" vertical="center"/>
    </xf>
    <xf numFmtId="0" fontId="31" fillId="5" borderId="54" xfId="0" applyFont="1" applyFill="1" applyBorder="1" applyAlignment="1" applyProtection="1">
      <alignment horizontal="center" vertical="center"/>
    </xf>
    <xf numFmtId="0" fontId="31" fillId="5" borderId="32" xfId="0" applyFont="1" applyFill="1" applyBorder="1" applyAlignment="1" applyProtection="1">
      <alignment horizontal="center" vertical="center"/>
    </xf>
    <xf numFmtId="0" fontId="20" fillId="5" borderId="128" xfId="0" applyFont="1" applyFill="1" applyBorder="1" applyAlignment="1" applyProtection="1">
      <alignment horizontal="center" vertical="center" wrapText="1"/>
    </xf>
    <xf numFmtId="0" fontId="20" fillId="5" borderId="97" xfId="0" applyFont="1" applyFill="1" applyBorder="1" applyAlignment="1" applyProtection="1">
      <alignment horizontal="center" vertical="center"/>
    </xf>
    <xf numFmtId="0" fontId="0" fillId="0" borderId="129" xfId="0" applyFill="1" applyBorder="1" applyAlignment="1" applyProtection="1">
      <alignment horizontal="left" vertical="center"/>
    </xf>
    <xf numFmtId="0" fontId="0" fillId="0" borderId="13" xfId="0" applyFill="1" applyBorder="1" applyAlignment="1" applyProtection="1">
      <alignment horizontal="left" vertical="center"/>
    </xf>
    <xf numFmtId="0" fontId="0" fillId="0" borderId="130" xfId="0" applyFill="1" applyBorder="1" applyAlignment="1" applyProtection="1">
      <alignment horizontal="left" vertical="center"/>
    </xf>
    <xf numFmtId="0" fontId="20" fillId="5" borderId="131" xfId="0" applyFont="1" applyFill="1" applyBorder="1" applyAlignment="1" applyProtection="1">
      <alignment horizontal="center" vertical="center" wrapText="1"/>
    </xf>
    <xf numFmtId="0" fontId="20" fillId="5" borderId="132" xfId="0" applyFont="1" applyFill="1" applyBorder="1" applyAlignment="1" applyProtection="1">
      <alignment horizontal="center" vertical="center"/>
    </xf>
    <xf numFmtId="0" fontId="0" fillId="0" borderId="80" xfId="0" applyFill="1" applyBorder="1" applyAlignment="1" applyProtection="1">
      <alignment horizontal="left" vertical="center"/>
    </xf>
    <xf numFmtId="0" fontId="0" fillId="0" borderId="81" xfId="0" applyFill="1" applyBorder="1" applyAlignment="1" applyProtection="1">
      <alignment horizontal="left" vertical="center"/>
    </xf>
    <xf numFmtId="0" fontId="0" fillId="0" borderId="133" xfId="0" applyFill="1" applyBorder="1" applyAlignment="1" applyProtection="1">
      <alignment horizontal="left" vertical="center"/>
    </xf>
    <xf numFmtId="0" fontId="14" fillId="5" borderId="0" xfId="0" applyFont="1" applyFill="1" applyAlignment="1" applyProtection="1">
      <alignment horizontal="center" vertical="center" wrapText="1"/>
    </xf>
    <xf numFmtId="0" fontId="41" fillId="5" borderId="0" xfId="0" applyFont="1" applyFill="1" applyAlignment="1" applyProtection="1">
      <alignment horizontal="center" vertical="center"/>
    </xf>
    <xf numFmtId="0" fontId="0" fillId="5" borderId="113" xfId="0" applyFont="1" applyFill="1" applyBorder="1" applyAlignment="1" applyProtection="1">
      <alignment horizontal="center" vertical="center"/>
    </xf>
    <xf numFmtId="0" fontId="0" fillId="5" borderId="114" xfId="0" applyFont="1" applyFill="1" applyBorder="1" applyAlignment="1" applyProtection="1">
      <alignment horizontal="center" vertical="center"/>
    </xf>
    <xf numFmtId="0" fontId="20" fillId="5" borderId="21" xfId="0" applyFont="1" applyFill="1" applyBorder="1" applyAlignment="1" applyProtection="1">
      <alignment horizontal="center" vertical="center"/>
    </xf>
    <xf numFmtId="0" fontId="20" fillId="5" borderId="135" xfId="0" applyFont="1" applyFill="1" applyBorder="1" applyAlignment="1" applyProtection="1">
      <alignment horizontal="center" vertical="center"/>
    </xf>
    <xf numFmtId="0" fontId="20" fillId="5" borderId="3" xfId="0" applyFont="1" applyFill="1" applyBorder="1" applyAlignment="1" applyProtection="1">
      <alignment horizontal="center" vertical="center"/>
    </xf>
    <xf numFmtId="0" fontId="0" fillId="0" borderId="42" xfId="0" applyFill="1" applyBorder="1" applyAlignment="1" applyProtection="1">
      <alignment horizontal="left" vertical="center"/>
    </xf>
    <xf numFmtId="0" fontId="0" fillId="0" borderId="136" xfId="0" applyFill="1" applyBorder="1" applyAlignment="1" applyProtection="1">
      <alignment horizontal="left" vertical="center"/>
    </xf>
    <xf numFmtId="0" fontId="50" fillId="13" borderId="30" xfId="0" applyFont="1" applyFill="1" applyBorder="1" applyAlignment="1" applyProtection="1">
      <alignment horizontal="left" vertical="center" wrapText="1"/>
      <protection locked="0"/>
    </xf>
    <xf numFmtId="0" fontId="50" fillId="13" borderId="53" xfId="0" applyFont="1" applyFill="1" applyBorder="1" applyAlignment="1" applyProtection="1">
      <alignment horizontal="left" vertical="center" wrapText="1"/>
      <protection locked="0"/>
    </xf>
    <xf numFmtId="0" fontId="20" fillId="5" borderId="138" xfId="0" applyFont="1" applyFill="1" applyBorder="1" applyAlignment="1" applyProtection="1">
      <alignment horizontal="center" vertical="center" wrapText="1"/>
    </xf>
    <xf numFmtId="0" fontId="20" fillId="5" borderId="37" xfId="0" applyFont="1" applyFill="1" applyBorder="1" applyAlignment="1" applyProtection="1">
      <alignment horizontal="center" vertical="center" wrapText="1"/>
    </xf>
    <xf numFmtId="0" fontId="20" fillId="5" borderId="139" xfId="0" applyFont="1" applyFill="1" applyBorder="1" applyAlignment="1" applyProtection="1">
      <alignment horizontal="center" vertical="center" wrapText="1"/>
    </xf>
    <xf numFmtId="0" fontId="20" fillId="5" borderId="140" xfId="0" applyFont="1" applyFill="1" applyBorder="1" applyAlignment="1" applyProtection="1">
      <alignment horizontal="center" vertical="center" wrapText="1"/>
    </xf>
    <xf numFmtId="0" fontId="20" fillId="5" borderId="39" xfId="0" applyFont="1" applyFill="1" applyBorder="1" applyAlignment="1" applyProtection="1">
      <alignment horizontal="center" vertical="center"/>
    </xf>
    <xf numFmtId="0" fontId="28" fillId="5" borderId="141" xfId="0" applyFont="1" applyFill="1" applyBorder="1" applyAlignment="1" applyProtection="1">
      <alignment horizontal="center" vertical="center"/>
    </xf>
    <xf numFmtId="0" fontId="28" fillId="5" borderId="32" xfId="0" applyFont="1" applyFill="1" applyBorder="1" applyAlignment="1" applyProtection="1">
      <alignment horizontal="center" vertical="center"/>
    </xf>
    <xf numFmtId="0" fontId="41" fillId="6" borderId="142" xfId="0" applyFont="1" applyFill="1" applyBorder="1" applyAlignment="1" applyProtection="1">
      <alignment horizontal="center" vertical="center"/>
      <protection locked="0"/>
    </xf>
    <xf numFmtId="0" fontId="41" fillId="6" borderId="143" xfId="0" applyFont="1" applyFill="1" applyBorder="1" applyAlignment="1" applyProtection="1">
      <alignment horizontal="center" vertical="center"/>
      <protection locked="0"/>
    </xf>
    <xf numFmtId="0" fontId="0" fillId="13" borderId="48" xfId="0" applyFill="1" applyBorder="1" applyAlignment="1" applyProtection="1">
      <alignment horizontal="left" vertical="center"/>
      <protection locked="0"/>
    </xf>
    <xf numFmtId="0" fontId="0" fillId="13" borderId="55" xfId="0" applyFill="1" applyBorder="1" applyAlignment="1" applyProtection="1">
      <alignment horizontal="left" vertical="center"/>
      <protection locked="0"/>
    </xf>
    <xf numFmtId="0" fontId="0" fillId="13" borderId="56" xfId="0" applyFill="1" applyBorder="1" applyAlignment="1" applyProtection="1">
      <alignment horizontal="left" vertical="center"/>
      <protection locked="0"/>
    </xf>
    <xf numFmtId="178" fontId="28" fillId="5" borderId="54" xfId="0" applyNumberFormat="1" applyFont="1" applyFill="1" applyBorder="1" applyAlignment="1" applyProtection="1">
      <alignment horizontal="center" vertical="center"/>
    </xf>
    <xf numFmtId="178" fontId="28" fillId="5" borderId="1" xfId="0" applyNumberFormat="1" applyFont="1" applyFill="1" applyBorder="1" applyAlignment="1" applyProtection="1">
      <alignment horizontal="center" vertical="center"/>
    </xf>
    <xf numFmtId="178" fontId="28" fillId="5" borderId="29" xfId="0" applyNumberFormat="1" applyFont="1" applyFill="1" applyBorder="1" applyAlignment="1" applyProtection="1">
      <alignment horizontal="center" vertical="center"/>
    </xf>
    <xf numFmtId="0" fontId="43" fillId="5" borderId="61" xfId="0" applyFont="1" applyFill="1" applyBorder="1" applyAlignment="1" applyProtection="1">
      <alignment horizontal="left" vertical="center" wrapText="1"/>
    </xf>
    <xf numFmtId="0" fontId="0" fillId="0" borderId="118" xfId="0" applyFill="1" applyBorder="1" applyAlignment="1" applyProtection="1">
      <alignment horizontal="left" vertical="center"/>
    </xf>
    <xf numFmtId="0" fontId="0" fillId="0" borderId="119" xfId="0" applyFill="1" applyBorder="1" applyAlignment="1" applyProtection="1">
      <alignment horizontal="left" vertical="center"/>
    </xf>
    <xf numFmtId="0" fontId="0" fillId="0" borderId="134" xfId="0" applyFill="1" applyBorder="1" applyAlignment="1" applyProtection="1">
      <alignment horizontal="left" vertical="center"/>
    </xf>
    <xf numFmtId="178" fontId="40" fillId="0" borderId="37" xfId="0" applyNumberFormat="1" applyFont="1" applyFill="1" applyBorder="1" applyAlignment="1" applyProtection="1">
      <alignment horizontal="right" wrapText="1"/>
    </xf>
    <xf numFmtId="178" fontId="40" fillId="0" borderId="61" xfId="0" applyNumberFormat="1" applyFont="1" applyFill="1" applyBorder="1" applyAlignment="1" applyProtection="1">
      <alignment horizontal="right" wrapText="1"/>
    </xf>
    <xf numFmtId="178" fontId="40" fillId="0" borderId="62" xfId="0" applyNumberFormat="1" applyFont="1" applyFill="1" applyBorder="1" applyAlignment="1" applyProtection="1">
      <alignment horizontal="right" wrapText="1"/>
    </xf>
    <xf numFmtId="178" fontId="41" fillId="5" borderId="40" xfId="0" applyNumberFormat="1" applyFont="1" applyFill="1" applyBorder="1" applyAlignment="1" applyProtection="1">
      <alignment horizontal="left" vertical="center"/>
    </xf>
    <xf numFmtId="178" fontId="41" fillId="5" borderId="60" xfId="0" applyNumberFormat="1" applyFont="1" applyFill="1" applyBorder="1" applyAlignment="1" applyProtection="1">
      <alignment horizontal="left" vertical="center"/>
    </xf>
    <xf numFmtId="0" fontId="50" fillId="13" borderId="121" xfId="0" applyFont="1" applyFill="1" applyBorder="1" applyAlignment="1" applyProtection="1">
      <alignment horizontal="left" vertical="center" wrapText="1"/>
      <protection locked="0"/>
    </xf>
    <xf numFmtId="0" fontId="50" fillId="13" borderId="122" xfId="0" applyFont="1" applyFill="1" applyBorder="1" applyAlignment="1" applyProtection="1">
      <alignment horizontal="left" vertical="center" wrapText="1"/>
      <protection locked="0"/>
    </xf>
    <xf numFmtId="0" fontId="44" fillId="12" borderId="10" xfId="0" applyFont="1" applyFill="1" applyBorder="1" applyAlignment="1" applyProtection="1">
      <alignment horizontal="center" vertical="center"/>
    </xf>
    <xf numFmtId="0" fontId="44" fillId="12" borderId="30" xfId="0" applyFont="1" applyFill="1" applyBorder="1" applyAlignment="1" applyProtection="1">
      <alignment horizontal="center" vertical="center"/>
    </xf>
    <xf numFmtId="0" fontId="0" fillId="5" borderId="30" xfId="0" applyFill="1" applyBorder="1" applyAlignment="1" applyProtection="1">
      <alignment horizontal="right" vertical="center"/>
    </xf>
    <xf numFmtId="0" fontId="0" fillId="5" borderId="53" xfId="0" applyFill="1" applyBorder="1" applyAlignment="1" applyProtection="1">
      <alignment horizontal="right" vertical="center"/>
    </xf>
    <xf numFmtId="0" fontId="25" fillId="12" borderId="35" xfId="0" applyFont="1" applyFill="1" applyBorder="1" applyAlignment="1" applyProtection="1">
      <alignment horizontal="center" vertical="center" wrapText="1"/>
    </xf>
    <xf numFmtId="0" fontId="25" fillId="12" borderId="40" xfId="0" applyFont="1" applyFill="1" applyBorder="1" applyAlignment="1" applyProtection="1">
      <alignment horizontal="center" vertical="center" wrapText="1"/>
    </xf>
    <xf numFmtId="0" fontId="25" fillId="12" borderId="60" xfId="0" applyFont="1" applyFill="1" applyBorder="1" applyAlignment="1" applyProtection="1">
      <alignment horizontal="center" vertical="center" wrapText="1"/>
    </xf>
    <xf numFmtId="0" fontId="20" fillId="5" borderId="75" xfId="0" applyFont="1" applyFill="1" applyBorder="1" applyAlignment="1" applyProtection="1">
      <alignment horizontal="center" vertical="center" wrapText="1"/>
      <protection locked="0"/>
    </xf>
    <xf numFmtId="0" fontId="20" fillId="5" borderId="152" xfId="0" applyFont="1" applyFill="1" applyBorder="1" applyAlignment="1" applyProtection="1">
      <alignment horizontal="center" vertical="center" wrapText="1"/>
      <protection locked="0"/>
    </xf>
    <xf numFmtId="0" fontId="0" fillId="6" borderId="54" xfId="0" applyFill="1" applyBorder="1" applyAlignment="1" applyProtection="1">
      <alignment horizontal="center" vertical="center"/>
      <protection locked="0"/>
    </xf>
    <xf numFmtId="0" fontId="0" fillId="6" borderId="32" xfId="0" applyFill="1" applyBorder="1" applyAlignment="1" applyProtection="1">
      <alignment horizontal="center" vertical="center"/>
      <protection locked="0"/>
    </xf>
    <xf numFmtId="0" fontId="0" fillId="6" borderId="48" xfId="0" applyFill="1" applyBorder="1" applyAlignment="1" applyProtection="1">
      <alignment horizontal="center" vertical="center"/>
      <protection locked="0"/>
    </xf>
    <xf numFmtId="0" fontId="0" fillId="6" borderId="143" xfId="0" applyFill="1" applyBorder="1" applyAlignment="1" applyProtection="1">
      <alignment horizontal="center" vertical="center"/>
      <protection locked="0"/>
    </xf>
    <xf numFmtId="0" fontId="35" fillId="13" borderId="1" xfId="0" applyFont="1" applyFill="1" applyBorder="1" applyAlignment="1" applyProtection="1">
      <alignment horizontal="left" vertical="center"/>
      <protection locked="0"/>
    </xf>
    <xf numFmtId="0" fontId="0" fillId="13" borderId="1" xfId="0" applyFill="1" applyBorder="1" applyAlignment="1" applyProtection="1">
      <alignment horizontal="left" vertical="center"/>
      <protection locked="0"/>
    </xf>
    <xf numFmtId="0" fontId="0" fillId="13" borderId="29" xfId="0" applyFill="1" applyBorder="1" applyAlignment="1" applyProtection="1">
      <alignment horizontal="left" vertical="center"/>
      <protection locked="0"/>
    </xf>
    <xf numFmtId="0" fontId="35" fillId="13" borderId="55" xfId="0" applyFont="1" applyFill="1" applyBorder="1" applyAlignment="1" applyProtection="1">
      <alignment horizontal="left" vertical="center"/>
      <protection locked="0"/>
    </xf>
    <xf numFmtId="0" fontId="35" fillId="13" borderId="56" xfId="0" applyFont="1" applyFill="1" applyBorder="1" applyAlignment="1" applyProtection="1">
      <alignment horizontal="left" vertical="center"/>
      <protection locked="0"/>
    </xf>
    <xf numFmtId="0" fontId="20" fillId="5" borderId="40" xfId="0" applyFont="1" applyFill="1" applyBorder="1" applyAlignment="1" applyProtection="1">
      <alignment horizontal="center" vertical="center" wrapText="1"/>
      <protection locked="0"/>
    </xf>
    <xf numFmtId="0" fontId="20" fillId="9" borderId="34" xfId="0" applyFont="1" applyFill="1" applyBorder="1" applyAlignment="1">
      <alignment horizontal="center" vertical="center"/>
    </xf>
  </cellXfs>
  <cellStyles count="4">
    <cellStyle name="パーセント" xfId="1" builtinId="5"/>
    <cellStyle name="桁区切り 2" xfId="2" xr:uid="{00000000-0005-0000-0000-000001000000}"/>
    <cellStyle name="標準" xfId="0" builtinId="0"/>
    <cellStyle name="標準 2" xfId="3" xr:uid="{00000000-0005-0000-0000-000003000000}"/>
  </cellStyles>
  <dxfs count="1">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95695</xdr:colOff>
      <xdr:row>0</xdr:row>
      <xdr:rowOff>65690</xdr:rowOff>
    </xdr:from>
    <xdr:to>
      <xdr:col>16</xdr:col>
      <xdr:colOff>246330</xdr:colOff>
      <xdr:row>0</xdr:row>
      <xdr:rowOff>601133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69495" y="65690"/>
          <a:ext cx="2030235" cy="53544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ysClr val="windowText" lastClr="000000"/>
              </a:solidFill>
            </a:rPr>
            <a:t>提出期限</a:t>
          </a:r>
          <a:endParaRPr kumimoji="1" lang="en-US" altLang="ja-JP" sz="1100" b="1">
            <a:solidFill>
              <a:sysClr val="windowText" lastClr="000000"/>
            </a:solidFill>
          </a:endParaRPr>
        </a:p>
        <a:p>
          <a:pPr algn="ctr"/>
          <a:r>
            <a:rPr kumimoji="1" lang="ja-JP" altLang="en-US" sz="1100" b="1">
              <a:solidFill>
                <a:sysClr val="windowText" lastClr="000000"/>
              </a:solidFill>
            </a:rPr>
            <a:t>支援期間終了後</a:t>
          </a:r>
          <a:r>
            <a:rPr kumimoji="1" lang="en-US" altLang="ja-JP" sz="1100" b="1">
              <a:solidFill>
                <a:sysClr val="windowText" lastClr="000000"/>
              </a:solidFill>
            </a:rPr>
            <a:t>1</a:t>
          </a:r>
          <a:r>
            <a:rPr kumimoji="1" lang="ja-JP" altLang="en-US" sz="1100" b="1">
              <a:solidFill>
                <a:sysClr val="windowText" lastClr="000000"/>
              </a:solidFill>
            </a:rPr>
            <a:t>ヶ月以内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61"/>
  <sheetViews>
    <sheetView tabSelected="1" zoomScale="85" zoomScaleNormal="85" zoomScaleSheetLayoutView="85" zoomScalePageLayoutView="53" workbookViewId="0">
      <selection activeCell="U6" sqref="U6"/>
    </sheetView>
  </sheetViews>
  <sheetFormatPr defaultRowHeight="13.5" x14ac:dyDescent="0.15"/>
  <cols>
    <col min="1" max="1" width="18" style="26" customWidth="1"/>
    <col min="2" max="2" width="13.375" style="26" customWidth="1"/>
    <col min="3" max="5" width="6.125" style="26" customWidth="1"/>
    <col min="6" max="6" width="6.125" style="27" customWidth="1"/>
    <col min="7" max="17" width="6.125" style="26" customWidth="1"/>
    <col min="18" max="18" width="4.125" style="1" customWidth="1"/>
  </cols>
  <sheetData>
    <row r="1" spans="1:18" x14ac:dyDescent="0.15">
      <c r="A1" s="146" t="s">
        <v>162</v>
      </c>
    </row>
    <row r="2" spans="1:18" x14ac:dyDescent="0.15">
      <c r="A2" s="153" t="s">
        <v>113</v>
      </c>
    </row>
    <row r="3" spans="1:18" s="145" customFormat="1" ht="53.45" customHeight="1" x14ac:dyDescent="0.3">
      <c r="A3" s="255" t="s">
        <v>186</v>
      </c>
      <c r="B3" s="256"/>
      <c r="C3" s="256"/>
      <c r="D3" s="256"/>
      <c r="E3" s="256"/>
      <c r="F3" s="256"/>
      <c r="G3" s="256"/>
      <c r="H3" s="256"/>
      <c r="I3" s="256"/>
      <c r="J3" s="256"/>
      <c r="K3" s="256"/>
      <c r="L3" s="256"/>
      <c r="M3" s="256"/>
      <c r="N3" s="256"/>
      <c r="O3" s="256"/>
      <c r="P3" s="256"/>
      <c r="Q3" s="256"/>
      <c r="R3" s="144"/>
    </row>
    <row r="4" spans="1:18" ht="10.9" customHeight="1" thickBot="1" x14ac:dyDescent="0.2">
      <c r="A4" s="137"/>
      <c r="B4" s="138"/>
      <c r="C4" s="138"/>
      <c r="D4" s="138"/>
      <c r="E4" s="138"/>
      <c r="F4" s="138"/>
      <c r="G4" s="138"/>
      <c r="H4" s="138"/>
      <c r="I4" s="138"/>
      <c r="J4" s="138"/>
      <c r="K4" s="138"/>
      <c r="L4" s="138"/>
      <c r="M4" s="138"/>
      <c r="N4" s="138"/>
      <c r="O4" s="138"/>
      <c r="P4" s="138"/>
      <c r="Q4" s="139" t="s">
        <v>183</v>
      </c>
    </row>
    <row r="5" spans="1:18" ht="30.6" customHeight="1" thickTop="1" thickBot="1" x14ac:dyDescent="0.2">
      <c r="A5" s="257" t="s">
        <v>0</v>
      </c>
      <c r="B5" s="258"/>
      <c r="C5" s="57" t="s">
        <v>96</v>
      </c>
      <c r="D5" s="99">
        <v>2021</v>
      </c>
      <c r="E5" s="57" t="s">
        <v>2</v>
      </c>
      <c r="F5" s="58"/>
      <c r="G5" s="57" t="s">
        <v>3</v>
      </c>
      <c r="H5" s="59" t="s">
        <v>4</v>
      </c>
      <c r="I5" s="57" t="s">
        <v>96</v>
      </c>
      <c r="J5" s="58">
        <v>2022</v>
      </c>
      <c r="K5" s="57" t="s">
        <v>2</v>
      </c>
      <c r="L5" s="58">
        <v>3</v>
      </c>
      <c r="M5" s="57" t="s">
        <v>5</v>
      </c>
      <c r="N5" s="267" t="s">
        <v>166</v>
      </c>
      <c r="O5" s="267"/>
      <c r="P5" s="60" t="str">
        <f>IF(F5=0," ",IF(F5&lt;3,4-F5,16-F5))</f>
        <v xml:space="preserve"> </v>
      </c>
      <c r="Q5" s="61" t="s">
        <v>66</v>
      </c>
    </row>
    <row r="6" spans="1:18" ht="23.45" customHeight="1" thickTop="1" thickBot="1" x14ac:dyDescent="0.2">
      <c r="A6" s="68" t="s">
        <v>6</v>
      </c>
      <c r="B6" s="24"/>
      <c r="C6" s="24"/>
      <c r="D6" s="24"/>
      <c r="E6" s="24"/>
      <c r="F6" s="25"/>
      <c r="G6" s="24"/>
      <c r="H6" s="24"/>
      <c r="I6" s="24"/>
      <c r="J6" s="24"/>
      <c r="K6" s="24"/>
      <c r="L6" s="24"/>
      <c r="M6" s="24"/>
      <c r="N6" s="24"/>
      <c r="O6" s="24"/>
      <c r="P6" s="24"/>
      <c r="Q6" s="148" t="s">
        <v>167</v>
      </c>
    </row>
    <row r="7" spans="1:18" ht="23.45" customHeight="1" thickTop="1" x14ac:dyDescent="0.15">
      <c r="A7" s="259" t="s">
        <v>7</v>
      </c>
      <c r="B7" s="260"/>
      <c r="C7" s="261"/>
      <c r="D7" s="261"/>
      <c r="E7" s="261"/>
      <c r="F7" s="261"/>
      <c r="G7" s="261"/>
      <c r="H7" s="261"/>
      <c r="I7" s="261"/>
      <c r="J7" s="261"/>
      <c r="K7" s="261"/>
      <c r="L7" s="261"/>
      <c r="M7" s="261"/>
      <c r="N7" s="261"/>
      <c r="O7" s="261"/>
      <c r="P7" s="261"/>
      <c r="Q7" s="262"/>
    </row>
    <row r="8" spans="1:18" ht="23.45" customHeight="1" x14ac:dyDescent="0.15">
      <c r="A8" s="263" t="s">
        <v>68</v>
      </c>
      <c r="B8" s="264"/>
      <c r="C8" s="265"/>
      <c r="D8" s="265"/>
      <c r="E8" s="265"/>
      <c r="F8" s="265"/>
      <c r="G8" s="265"/>
      <c r="H8" s="265"/>
      <c r="I8" s="265"/>
      <c r="J8" s="265"/>
      <c r="K8" s="265"/>
      <c r="L8" s="265"/>
      <c r="M8" s="265"/>
      <c r="N8" s="265"/>
      <c r="O8" s="265"/>
      <c r="P8" s="265"/>
      <c r="Q8" s="266"/>
    </row>
    <row r="9" spans="1:18" ht="23.45" customHeight="1" x14ac:dyDescent="0.15">
      <c r="A9" s="276" t="s">
        <v>73</v>
      </c>
      <c r="B9" s="264"/>
      <c r="C9" s="265"/>
      <c r="D9" s="265"/>
      <c r="E9" s="265"/>
      <c r="F9" s="265"/>
      <c r="G9" s="265"/>
      <c r="H9" s="265"/>
      <c r="I9" s="265"/>
      <c r="J9" s="265"/>
      <c r="K9" s="265"/>
      <c r="L9" s="265"/>
      <c r="M9" s="265"/>
      <c r="N9" s="265"/>
      <c r="O9" s="265"/>
      <c r="P9" s="265"/>
      <c r="Q9" s="266"/>
    </row>
    <row r="10" spans="1:18" ht="18.600000000000001" customHeight="1" thickBot="1" x14ac:dyDescent="0.2">
      <c r="A10" s="277" t="s">
        <v>74</v>
      </c>
      <c r="B10" s="278"/>
      <c r="C10" s="44" t="s">
        <v>96</v>
      </c>
      <c r="D10" s="45"/>
      <c r="E10" s="44" t="s">
        <v>2</v>
      </c>
      <c r="F10" s="46"/>
      <c r="G10" s="44" t="s">
        <v>3</v>
      </c>
      <c r="H10" s="45"/>
      <c r="I10" s="44" t="s">
        <v>8</v>
      </c>
      <c r="J10" s="44" t="s">
        <v>9</v>
      </c>
      <c r="K10" s="44" t="s">
        <v>96</v>
      </c>
      <c r="L10" s="45"/>
      <c r="M10" s="44" t="s">
        <v>2</v>
      </c>
      <c r="N10" s="45"/>
      <c r="O10" s="47" t="s">
        <v>5</v>
      </c>
      <c r="P10" s="45"/>
      <c r="Q10" s="62" t="s">
        <v>8</v>
      </c>
    </row>
    <row r="11" spans="1:18" ht="20.45" customHeight="1" x14ac:dyDescent="0.15">
      <c r="A11" s="279" t="s">
        <v>10</v>
      </c>
      <c r="B11" s="48" t="s">
        <v>11</v>
      </c>
      <c r="C11" s="280"/>
      <c r="D11" s="280"/>
      <c r="E11" s="280"/>
      <c r="F11" s="280"/>
      <c r="G11" s="280"/>
      <c r="H11" s="280"/>
      <c r="I11" s="280"/>
      <c r="J11" s="280"/>
      <c r="K11" s="280"/>
      <c r="L11" s="280"/>
      <c r="M11" s="280"/>
      <c r="N11" s="280"/>
      <c r="O11" s="280"/>
      <c r="P11" s="280"/>
      <c r="Q11" s="281"/>
    </row>
    <row r="12" spans="1:18" ht="20.45" customHeight="1" x14ac:dyDescent="0.15">
      <c r="A12" s="276"/>
      <c r="B12" s="28" t="s">
        <v>12</v>
      </c>
      <c r="C12" s="265"/>
      <c r="D12" s="265"/>
      <c r="E12" s="265"/>
      <c r="F12" s="265"/>
      <c r="G12" s="265"/>
      <c r="H12" s="265"/>
      <c r="I12" s="265"/>
      <c r="J12" s="265"/>
      <c r="K12" s="265"/>
      <c r="L12" s="265"/>
      <c r="M12" s="265"/>
      <c r="N12" s="265"/>
      <c r="O12" s="265"/>
      <c r="P12" s="265"/>
      <c r="Q12" s="266"/>
    </row>
    <row r="13" spans="1:18" ht="20.45" customHeight="1" x14ac:dyDescent="0.15">
      <c r="A13" s="277"/>
      <c r="B13" s="50" t="s">
        <v>116</v>
      </c>
      <c r="C13" s="140" t="s">
        <v>77</v>
      </c>
      <c r="D13" s="282"/>
      <c r="E13" s="283"/>
      <c r="F13" s="283"/>
      <c r="G13" s="283"/>
      <c r="H13" s="283"/>
      <c r="I13" s="283"/>
      <c r="J13" s="283"/>
      <c r="K13" s="283"/>
      <c r="L13" s="283"/>
      <c r="M13" s="283"/>
      <c r="N13" s="283"/>
      <c r="O13" s="283"/>
      <c r="P13" s="283"/>
      <c r="Q13" s="284"/>
    </row>
    <row r="14" spans="1:18" ht="20.45" customHeight="1" x14ac:dyDescent="0.15">
      <c r="A14" s="268" t="s">
        <v>13</v>
      </c>
      <c r="B14" s="51" t="s">
        <v>75</v>
      </c>
      <c r="C14" s="270"/>
      <c r="D14" s="271"/>
      <c r="E14" s="271"/>
      <c r="F14" s="271"/>
      <c r="G14" s="271"/>
      <c r="H14" s="271"/>
      <c r="I14" s="271"/>
      <c r="J14" s="271"/>
      <c r="K14" s="271"/>
      <c r="L14" s="271"/>
      <c r="M14" s="271"/>
      <c r="N14" s="271"/>
      <c r="O14" s="271"/>
      <c r="P14" s="271"/>
      <c r="Q14" s="272"/>
    </row>
    <row r="15" spans="1:18" ht="20.45" customHeight="1" thickBot="1" x14ac:dyDescent="0.2">
      <c r="A15" s="269"/>
      <c r="B15" s="49" t="s">
        <v>12</v>
      </c>
      <c r="C15" s="273"/>
      <c r="D15" s="274"/>
      <c r="E15" s="274"/>
      <c r="F15" s="274"/>
      <c r="G15" s="274"/>
      <c r="H15" s="274"/>
      <c r="I15" s="274"/>
      <c r="J15" s="274"/>
      <c r="K15" s="274"/>
      <c r="L15" s="274"/>
      <c r="M15" s="274"/>
      <c r="N15" s="274"/>
      <c r="O15" s="274"/>
      <c r="P15" s="274"/>
      <c r="Q15" s="275"/>
    </row>
    <row r="16" spans="1:18" ht="9" customHeight="1" x14ac:dyDescent="0.15">
      <c r="A16" s="228" t="s">
        <v>70</v>
      </c>
      <c r="B16" s="29" t="s">
        <v>71</v>
      </c>
      <c r="C16" s="231"/>
      <c r="D16" s="231"/>
      <c r="E16" s="231"/>
      <c r="F16" s="231"/>
      <c r="G16" s="231"/>
      <c r="H16" s="231"/>
      <c r="I16" s="231"/>
      <c r="J16" s="231"/>
      <c r="K16" s="231"/>
      <c r="L16" s="231"/>
      <c r="M16" s="232" t="s">
        <v>14</v>
      </c>
      <c r="N16" s="246" t="s">
        <v>165</v>
      </c>
      <c r="O16" s="247"/>
      <c r="P16" s="247"/>
      <c r="Q16" s="248"/>
    </row>
    <row r="17" spans="1:17" ht="22.9" customHeight="1" x14ac:dyDescent="0.15">
      <c r="A17" s="229"/>
      <c r="B17" s="30" t="s">
        <v>11</v>
      </c>
      <c r="C17" s="234"/>
      <c r="D17" s="235"/>
      <c r="E17" s="235"/>
      <c r="F17" s="235"/>
      <c r="G17" s="235"/>
      <c r="H17" s="235"/>
      <c r="I17" s="235"/>
      <c r="J17" s="235"/>
      <c r="K17" s="235"/>
      <c r="L17" s="236"/>
      <c r="M17" s="233"/>
      <c r="N17" s="249"/>
      <c r="O17" s="250"/>
      <c r="P17" s="250"/>
      <c r="Q17" s="251"/>
    </row>
    <row r="18" spans="1:17" ht="32.450000000000003" customHeight="1" x14ac:dyDescent="0.15">
      <c r="A18" s="229"/>
      <c r="B18" s="31" t="s">
        <v>114</v>
      </c>
      <c r="C18" s="237"/>
      <c r="D18" s="238"/>
      <c r="E18" s="238"/>
      <c r="F18" s="238"/>
      <c r="G18" s="238"/>
      <c r="H18" s="238"/>
      <c r="I18" s="238"/>
      <c r="J18" s="238"/>
      <c r="K18" s="238"/>
      <c r="L18" s="238"/>
      <c r="M18" s="238"/>
      <c r="N18" s="238"/>
      <c r="O18" s="238"/>
      <c r="P18" s="238"/>
      <c r="Q18" s="239"/>
    </row>
    <row r="19" spans="1:17" ht="32.450000000000003" customHeight="1" x14ac:dyDescent="0.15">
      <c r="A19" s="229"/>
      <c r="B19" s="52" t="s">
        <v>115</v>
      </c>
      <c r="C19" s="149" t="s">
        <v>77</v>
      </c>
      <c r="D19" s="243"/>
      <c r="E19" s="244"/>
      <c r="F19" s="244"/>
      <c r="G19" s="244"/>
      <c r="H19" s="244"/>
      <c r="I19" s="244"/>
      <c r="J19" s="244"/>
      <c r="K19" s="244"/>
      <c r="L19" s="244"/>
      <c r="M19" s="244"/>
      <c r="N19" s="244"/>
      <c r="O19" s="244"/>
      <c r="P19" s="244"/>
      <c r="Q19" s="245"/>
    </row>
    <row r="20" spans="1:17" ht="18" customHeight="1" x14ac:dyDescent="0.15">
      <c r="A20" s="229"/>
      <c r="B20" s="150" t="s">
        <v>88</v>
      </c>
      <c r="C20" s="252" t="s">
        <v>165</v>
      </c>
      <c r="D20" s="253"/>
      <c r="E20" s="253"/>
      <c r="F20" s="253"/>
      <c r="G20" s="253"/>
      <c r="H20" s="253"/>
      <c r="I20" s="253"/>
      <c r="J20" s="253"/>
      <c r="K20" s="253"/>
      <c r="L20" s="253"/>
      <c r="M20" s="253"/>
      <c r="N20" s="253"/>
      <c r="O20" s="253"/>
      <c r="P20" s="253"/>
      <c r="Q20" s="254"/>
    </row>
    <row r="21" spans="1:17" ht="18.600000000000001" customHeight="1" x14ac:dyDescent="0.15">
      <c r="A21" s="229"/>
      <c r="B21" s="53" t="s">
        <v>16</v>
      </c>
      <c r="C21" s="54" t="s">
        <v>96</v>
      </c>
      <c r="D21" s="55"/>
      <c r="E21" s="54" t="s">
        <v>2</v>
      </c>
      <c r="F21" s="56"/>
      <c r="G21" s="54" t="s">
        <v>3</v>
      </c>
      <c r="H21" s="55"/>
      <c r="I21" s="54" t="s">
        <v>8</v>
      </c>
      <c r="J21" s="54" t="s">
        <v>9</v>
      </c>
      <c r="K21" s="54" t="s">
        <v>96</v>
      </c>
      <c r="L21" s="55"/>
      <c r="M21" s="54" t="s">
        <v>2</v>
      </c>
      <c r="N21" s="55"/>
      <c r="O21" s="54" t="s">
        <v>5</v>
      </c>
      <c r="P21" s="55"/>
      <c r="Q21" s="63" t="s">
        <v>8</v>
      </c>
    </row>
    <row r="22" spans="1:17" ht="38.450000000000003" customHeight="1" thickBot="1" x14ac:dyDescent="0.2">
      <c r="A22" s="230"/>
      <c r="B22" s="64" t="s">
        <v>17</v>
      </c>
      <c r="C22" s="240" t="s">
        <v>110</v>
      </c>
      <c r="D22" s="241"/>
      <c r="E22" s="241"/>
      <c r="F22" s="241"/>
      <c r="G22" s="241"/>
      <c r="H22" s="241"/>
      <c r="I22" s="241"/>
      <c r="J22" s="241"/>
      <c r="K22" s="241"/>
      <c r="L22" s="241"/>
      <c r="M22" s="241"/>
      <c r="N22" s="241"/>
      <c r="O22" s="241"/>
      <c r="P22" s="241"/>
      <c r="Q22" s="242"/>
    </row>
    <row r="23" spans="1:17" ht="26.45" customHeight="1" thickTop="1" thickBot="1" x14ac:dyDescent="0.25">
      <c r="A23" s="97" t="s">
        <v>76</v>
      </c>
      <c r="Q23" s="148" t="s">
        <v>187</v>
      </c>
    </row>
    <row r="24" spans="1:17" ht="88.9" customHeight="1" thickTop="1" x14ac:dyDescent="0.15">
      <c r="A24" s="65" t="s">
        <v>159</v>
      </c>
      <c r="B24" s="66" t="s">
        <v>165</v>
      </c>
      <c r="C24" s="67" t="s">
        <v>19</v>
      </c>
      <c r="D24" s="225" t="s">
        <v>192</v>
      </c>
      <c r="E24" s="226"/>
      <c r="F24" s="226"/>
      <c r="G24" s="226"/>
      <c r="H24" s="226"/>
      <c r="I24" s="226"/>
      <c r="J24" s="226"/>
      <c r="K24" s="226"/>
      <c r="L24" s="226"/>
      <c r="M24" s="226"/>
      <c r="N24" s="226"/>
      <c r="O24" s="226"/>
      <c r="P24" s="226"/>
      <c r="Q24" s="227"/>
    </row>
    <row r="25" spans="1:17" ht="48.6" customHeight="1" x14ac:dyDescent="0.15">
      <c r="A25" s="207" t="s">
        <v>93</v>
      </c>
      <c r="B25" s="143" t="str">
        <f>IF(B24="※要選択","　",B24)</f>
        <v>　</v>
      </c>
      <c r="C25" s="41" t="s">
        <v>20</v>
      </c>
      <c r="D25" s="219" t="str">
        <f>IF(B25="　","　",VLOOKUP(B25,'西暦 和暦 対応表＆JST使用欄'!$B$53:$C$57,2,0))</f>
        <v>　</v>
      </c>
      <c r="E25" s="219"/>
      <c r="F25" s="219"/>
      <c r="G25" s="219"/>
      <c r="H25" s="219"/>
      <c r="I25" s="219"/>
      <c r="J25" s="219"/>
      <c r="K25" s="219"/>
      <c r="L25" s="219"/>
      <c r="M25" s="219"/>
      <c r="N25" s="219"/>
      <c r="O25" s="219"/>
      <c r="P25" s="219"/>
      <c r="Q25" s="220"/>
    </row>
    <row r="26" spans="1:17" ht="13.9" customHeight="1" x14ac:dyDescent="0.15">
      <c r="A26" s="207"/>
      <c r="B26" s="221" t="s">
        <v>118</v>
      </c>
      <c r="C26" s="222" t="s">
        <v>111</v>
      </c>
      <c r="D26" s="223"/>
      <c r="E26" s="223"/>
      <c r="F26" s="223"/>
      <c r="G26" s="223"/>
      <c r="H26" s="223"/>
      <c r="I26" s="223"/>
      <c r="J26" s="223"/>
      <c r="K26" s="223"/>
      <c r="L26" s="223"/>
      <c r="M26" s="223"/>
      <c r="N26" s="223"/>
      <c r="O26" s="223"/>
      <c r="P26" s="223"/>
      <c r="Q26" s="224"/>
    </row>
    <row r="27" spans="1:17" ht="42.6" customHeight="1" x14ac:dyDescent="0.15">
      <c r="A27" s="207"/>
      <c r="B27" s="221"/>
      <c r="C27" s="204"/>
      <c r="D27" s="205"/>
      <c r="E27" s="205"/>
      <c r="F27" s="205"/>
      <c r="G27" s="205"/>
      <c r="H27" s="205"/>
      <c r="I27" s="205"/>
      <c r="J27" s="205"/>
      <c r="K27" s="205"/>
      <c r="L27" s="205"/>
      <c r="M27" s="205"/>
      <c r="N27" s="205"/>
      <c r="O27" s="205"/>
      <c r="P27" s="205"/>
      <c r="Q27" s="206"/>
    </row>
    <row r="28" spans="1:17" ht="13.9" customHeight="1" x14ac:dyDescent="0.15">
      <c r="A28" s="197" t="s">
        <v>94</v>
      </c>
      <c r="B28" s="199" t="s">
        <v>22</v>
      </c>
      <c r="C28" s="201" t="s">
        <v>112</v>
      </c>
      <c r="D28" s="202"/>
      <c r="E28" s="202"/>
      <c r="F28" s="202"/>
      <c r="G28" s="202"/>
      <c r="H28" s="202"/>
      <c r="I28" s="202"/>
      <c r="J28" s="202"/>
      <c r="K28" s="202"/>
      <c r="L28" s="202"/>
      <c r="M28" s="202"/>
      <c r="N28" s="202"/>
      <c r="O28" s="202"/>
      <c r="P28" s="202"/>
      <c r="Q28" s="203"/>
    </row>
    <row r="29" spans="1:17" ht="42.6" customHeight="1" x14ac:dyDescent="0.15">
      <c r="A29" s="198"/>
      <c r="B29" s="200"/>
      <c r="C29" s="204"/>
      <c r="D29" s="205"/>
      <c r="E29" s="205"/>
      <c r="F29" s="205"/>
      <c r="G29" s="205"/>
      <c r="H29" s="205"/>
      <c r="I29" s="205"/>
      <c r="J29" s="205"/>
      <c r="K29" s="205"/>
      <c r="L29" s="205"/>
      <c r="M29" s="205"/>
      <c r="N29" s="205"/>
      <c r="O29" s="205"/>
      <c r="P29" s="205"/>
      <c r="Q29" s="206"/>
    </row>
    <row r="30" spans="1:17" ht="88.9" customHeight="1" x14ac:dyDescent="0.15">
      <c r="A30" s="207" t="s">
        <v>23</v>
      </c>
      <c r="B30" s="84" t="s">
        <v>24</v>
      </c>
      <c r="C30" s="209" t="s">
        <v>108</v>
      </c>
      <c r="D30" s="210"/>
      <c r="E30" s="210"/>
      <c r="F30" s="210"/>
      <c r="G30" s="210"/>
      <c r="H30" s="210"/>
      <c r="I30" s="210"/>
      <c r="J30" s="210"/>
      <c r="K30" s="210"/>
      <c r="L30" s="210"/>
      <c r="M30" s="210"/>
      <c r="N30" s="210"/>
      <c r="O30" s="210"/>
      <c r="P30" s="210"/>
      <c r="Q30" s="211"/>
    </row>
    <row r="31" spans="1:17" ht="88.9" customHeight="1" x14ac:dyDescent="0.15">
      <c r="A31" s="207"/>
      <c r="B31" s="84" t="s">
        <v>25</v>
      </c>
      <c r="C31" s="209" t="s">
        <v>109</v>
      </c>
      <c r="D31" s="210"/>
      <c r="E31" s="210"/>
      <c r="F31" s="210"/>
      <c r="G31" s="210"/>
      <c r="H31" s="210"/>
      <c r="I31" s="210"/>
      <c r="J31" s="210"/>
      <c r="K31" s="210"/>
      <c r="L31" s="210"/>
      <c r="M31" s="210"/>
      <c r="N31" s="210"/>
      <c r="O31" s="210"/>
      <c r="P31" s="210"/>
      <c r="Q31" s="211"/>
    </row>
    <row r="32" spans="1:17" ht="88.9" customHeight="1" thickBot="1" x14ac:dyDescent="0.2">
      <c r="A32" s="208"/>
      <c r="B32" s="85" t="s">
        <v>26</v>
      </c>
      <c r="C32" s="212" t="s">
        <v>193</v>
      </c>
      <c r="D32" s="213"/>
      <c r="E32" s="213"/>
      <c r="F32" s="213"/>
      <c r="G32" s="213"/>
      <c r="H32" s="213"/>
      <c r="I32" s="213"/>
      <c r="J32" s="213"/>
      <c r="K32" s="213"/>
      <c r="L32" s="213"/>
      <c r="M32" s="213"/>
      <c r="N32" s="213"/>
      <c r="O32" s="213"/>
      <c r="P32" s="213"/>
      <c r="Q32" s="214"/>
    </row>
    <row r="33" spans="1:23" ht="23.45" customHeight="1" thickTop="1" thickBot="1" x14ac:dyDescent="0.2">
      <c r="A33" s="69" t="s">
        <v>27</v>
      </c>
      <c r="B33" s="86"/>
      <c r="C33" s="86"/>
      <c r="D33" s="86"/>
      <c r="E33" s="86"/>
      <c r="F33" s="87"/>
      <c r="G33" s="86"/>
      <c r="H33" s="86"/>
      <c r="I33" s="86"/>
      <c r="J33" s="86"/>
      <c r="K33" s="86"/>
      <c r="L33" s="86"/>
      <c r="M33" s="86"/>
      <c r="N33" s="86"/>
      <c r="O33" s="86"/>
      <c r="P33" s="86"/>
      <c r="Q33" s="86"/>
    </row>
    <row r="34" spans="1:23" ht="111" customHeight="1" thickBot="1" x14ac:dyDescent="0.2">
      <c r="A34" s="160" t="s">
        <v>69</v>
      </c>
      <c r="B34" s="194" t="s">
        <v>208</v>
      </c>
      <c r="C34" s="195"/>
      <c r="D34" s="195"/>
      <c r="E34" s="195"/>
      <c r="F34" s="195"/>
      <c r="G34" s="195"/>
      <c r="H34" s="195"/>
      <c r="I34" s="195"/>
      <c r="J34" s="195"/>
      <c r="K34" s="195"/>
      <c r="L34" s="195"/>
      <c r="M34" s="195"/>
      <c r="N34" s="195"/>
      <c r="O34" s="195"/>
      <c r="P34" s="195"/>
      <c r="Q34" s="196"/>
      <c r="W34" s="77"/>
    </row>
    <row r="35" spans="1:23" ht="65.45" customHeight="1" thickBot="1" x14ac:dyDescent="0.2">
      <c r="A35" s="161" t="s">
        <v>65</v>
      </c>
      <c r="B35" s="194" t="s">
        <v>209</v>
      </c>
      <c r="C35" s="195"/>
      <c r="D35" s="195"/>
      <c r="E35" s="195"/>
      <c r="F35" s="195"/>
      <c r="G35" s="195"/>
      <c r="H35" s="195"/>
      <c r="I35" s="195"/>
      <c r="J35" s="195"/>
      <c r="K35" s="195"/>
      <c r="L35" s="195"/>
      <c r="M35" s="195"/>
      <c r="N35" s="195"/>
      <c r="O35" s="195"/>
      <c r="P35" s="195"/>
      <c r="Q35" s="196"/>
      <c r="T35" s="159"/>
    </row>
    <row r="36" spans="1:23" ht="82.15" customHeight="1" thickBot="1" x14ac:dyDescent="0.2">
      <c r="A36" s="162" t="s">
        <v>184</v>
      </c>
      <c r="B36" s="194" t="s">
        <v>210</v>
      </c>
      <c r="C36" s="195"/>
      <c r="D36" s="195"/>
      <c r="E36" s="195"/>
      <c r="F36" s="195"/>
      <c r="G36" s="195"/>
      <c r="H36" s="195"/>
      <c r="I36" s="195"/>
      <c r="J36" s="195"/>
      <c r="K36" s="195"/>
      <c r="L36" s="195"/>
      <c r="M36" s="195"/>
      <c r="N36" s="195"/>
      <c r="O36" s="195"/>
      <c r="P36" s="195"/>
      <c r="Q36" s="196"/>
    </row>
    <row r="37" spans="1:23" s="1" customFormat="1" ht="35.450000000000003" customHeight="1" thickBot="1" x14ac:dyDescent="0.25">
      <c r="A37" s="97" t="s">
        <v>28</v>
      </c>
      <c r="B37" s="26"/>
      <c r="C37" s="26"/>
      <c r="D37" s="26"/>
      <c r="E37" s="26"/>
      <c r="F37" s="27"/>
      <c r="G37" s="26"/>
      <c r="H37" s="26"/>
      <c r="I37" s="26"/>
      <c r="J37" s="26"/>
      <c r="K37" s="26"/>
      <c r="L37" s="26"/>
      <c r="M37" s="26"/>
      <c r="N37" s="26"/>
      <c r="O37" s="26"/>
      <c r="P37" s="26"/>
      <c r="Q37" s="131" t="s">
        <v>152</v>
      </c>
    </row>
    <row r="38" spans="1:23" s="1" customFormat="1" ht="29.45" customHeight="1" thickBot="1" x14ac:dyDescent="0.2">
      <c r="A38" s="36" t="s">
        <v>29</v>
      </c>
      <c r="B38" s="215" t="s">
        <v>30</v>
      </c>
      <c r="C38" s="215"/>
      <c r="D38" s="215"/>
      <c r="E38" s="215"/>
      <c r="F38" s="215"/>
      <c r="G38" s="215"/>
      <c r="H38" s="215"/>
      <c r="I38" s="215"/>
      <c r="J38" s="216" t="s">
        <v>79</v>
      </c>
      <c r="K38" s="217"/>
      <c r="L38" s="215" t="s">
        <v>31</v>
      </c>
      <c r="M38" s="215"/>
      <c r="N38" s="215"/>
      <c r="O38" s="215"/>
      <c r="P38" s="215"/>
      <c r="Q38" s="218"/>
    </row>
    <row r="39" spans="1:23" s="1" customFormat="1" ht="199.9" customHeight="1" x14ac:dyDescent="0.15">
      <c r="A39" s="33" t="s">
        <v>64</v>
      </c>
      <c r="B39" s="191" t="s">
        <v>196</v>
      </c>
      <c r="C39" s="191"/>
      <c r="D39" s="191"/>
      <c r="E39" s="191"/>
      <c r="F39" s="191"/>
      <c r="G39" s="191"/>
      <c r="H39" s="191"/>
      <c r="I39" s="191"/>
      <c r="J39" s="173"/>
      <c r="K39" s="174"/>
      <c r="L39" s="191" t="s">
        <v>194</v>
      </c>
      <c r="M39" s="191"/>
      <c r="N39" s="191"/>
      <c r="O39" s="191"/>
      <c r="P39" s="191"/>
      <c r="Q39" s="192"/>
    </row>
    <row r="40" spans="1:23" s="1" customFormat="1" ht="199.9" customHeight="1" x14ac:dyDescent="0.15">
      <c r="A40" s="34" t="s">
        <v>32</v>
      </c>
      <c r="B40" s="186" t="s">
        <v>195</v>
      </c>
      <c r="C40" s="186"/>
      <c r="D40" s="186"/>
      <c r="E40" s="186"/>
      <c r="F40" s="186"/>
      <c r="G40" s="186"/>
      <c r="H40" s="186"/>
      <c r="I40" s="186"/>
      <c r="J40" s="187"/>
      <c r="K40" s="188"/>
      <c r="L40" s="186" t="s">
        <v>78</v>
      </c>
      <c r="M40" s="186"/>
      <c r="N40" s="186"/>
      <c r="O40" s="186"/>
      <c r="P40" s="186"/>
      <c r="Q40" s="189"/>
    </row>
    <row r="41" spans="1:23" s="1" customFormat="1" ht="70.150000000000006" customHeight="1" x14ac:dyDescent="0.15">
      <c r="A41" s="34" t="s">
        <v>33</v>
      </c>
      <c r="B41" s="190" t="s">
        <v>197</v>
      </c>
      <c r="C41" s="190"/>
      <c r="D41" s="190"/>
      <c r="E41" s="190"/>
      <c r="F41" s="190"/>
      <c r="G41" s="190"/>
      <c r="H41" s="190"/>
      <c r="I41" s="190"/>
      <c r="J41" s="187"/>
      <c r="K41" s="188"/>
      <c r="L41" s="190"/>
      <c r="M41" s="190"/>
      <c r="N41" s="190"/>
      <c r="O41" s="190"/>
      <c r="P41" s="190"/>
      <c r="Q41" s="193"/>
    </row>
    <row r="42" spans="1:23" s="1" customFormat="1" ht="70.150000000000006" customHeight="1" x14ac:dyDescent="0.15">
      <c r="A42" s="33" t="s">
        <v>21</v>
      </c>
      <c r="B42" s="172" t="s">
        <v>197</v>
      </c>
      <c r="C42" s="172"/>
      <c r="D42" s="172"/>
      <c r="E42" s="172"/>
      <c r="F42" s="172"/>
      <c r="G42" s="172"/>
      <c r="H42" s="172"/>
      <c r="I42" s="172"/>
      <c r="J42" s="173"/>
      <c r="K42" s="174"/>
      <c r="L42" s="175"/>
      <c r="M42" s="172"/>
      <c r="N42" s="172"/>
      <c r="O42" s="172"/>
      <c r="P42" s="172"/>
      <c r="Q42" s="176"/>
    </row>
    <row r="43" spans="1:23" s="1" customFormat="1" ht="25.15" customHeight="1" thickBot="1" x14ac:dyDescent="0.2">
      <c r="A43" s="35" t="s">
        <v>34</v>
      </c>
      <c r="B43" s="177">
        <f>SUM(J39:K42)</f>
        <v>0</v>
      </c>
      <c r="C43" s="177"/>
      <c r="D43" s="177"/>
      <c r="E43" s="177"/>
      <c r="F43" s="177"/>
      <c r="G43" s="177"/>
      <c r="H43" s="177"/>
      <c r="I43" s="177"/>
      <c r="J43" s="177"/>
      <c r="K43" s="177"/>
      <c r="L43" s="165" t="s">
        <v>95</v>
      </c>
      <c r="M43" s="165"/>
      <c r="N43" s="165"/>
      <c r="O43" s="165"/>
      <c r="P43" s="165"/>
      <c r="Q43" s="166"/>
    </row>
    <row r="44" spans="1:23" s="1" customFormat="1" ht="28.9" customHeight="1" thickBot="1" x14ac:dyDescent="0.2">
      <c r="A44" s="167"/>
      <c r="B44" s="168"/>
      <c r="C44" s="168"/>
      <c r="D44" s="168"/>
      <c r="E44" s="168"/>
      <c r="F44" s="168"/>
      <c r="G44" s="168"/>
      <c r="H44" s="168"/>
      <c r="I44" s="168"/>
      <c r="J44" s="168"/>
      <c r="K44" s="168"/>
      <c r="L44" s="168"/>
      <c r="M44" s="168"/>
      <c r="N44" s="168"/>
      <c r="O44" s="168"/>
      <c r="P44" s="168"/>
      <c r="Q44" s="168"/>
    </row>
    <row r="45" spans="1:23" s="1" customFormat="1" ht="30" customHeight="1" thickTop="1" x14ac:dyDescent="0.15">
      <c r="A45" s="169" t="s">
        <v>185</v>
      </c>
      <c r="B45" s="170"/>
      <c r="C45" s="170"/>
      <c r="D45" s="170"/>
      <c r="E45" s="170"/>
      <c r="F45" s="170"/>
      <c r="G45" s="170"/>
      <c r="H45" s="170"/>
      <c r="I45" s="170"/>
      <c r="J45" s="170"/>
      <c r="K45" s="170"/>
      <c r="L45" s="170"/>
      <c r="M45" s="170"/>
      <c r="N45" s="170"/>
      <c r="O45" s="170"/>
      <c r="P45" s="170"/>
      <c r="Q45" s="171"/>
    </row>
    <row r="46" spans="1:23" s="1" customFormat="1" ht="25.15" customHeight="1" x14ac:dyDescent="0.15">
      <c r="A46" s="182" t="s">
        <v>35</v>
      </c>
      <c r="B46" s="183"/>
      <c r="C46" s="184"/>
      <c r="D46" s="185"/>
      <c r="E46" s="185"/>
      <c r="F46" s="185"/>
      <c r="G46" s="185"/>
      <c r="H46" s="185"/>
      <c r="I46" s="185"/>
      <c r="J46" s="185"/>
      <c r="K46" s="185"/>
      <c r="L46" s="185"/>
      <c r="M46" s="23" t="s">
        <v>36</v>
      </c>
      <c r="N46" s="23"/>
      <c r="O46" s="23"/>
      <c r="P46" s="23"/>
      <c r="Q46" s="154"/>
    </row>
    <row r="47" spans="1:23" s="1" customFormat="1" ht="25.15" customHeight="1" thickBot="1" x14ac:dyDescent="0.2">
      <c r="A47" s="178" t="s">
        <v>37</v>
      </c>
      <c r="B47" s="179"/>
      <c r="C47" s="155" t="s">
        <v>38</v>
      </c>
      <c r="D47" s="180"/>
      <c r="E47" s="180"/>
      <c r="F47" s="180"/>
      <c r="G47" s="180"/>
      <c r="H47" s="180"/>
      <c r="I47" s="180"/>
      <c r="J47" s="155" t="s">
        <v>39</v>
      </c>
      <c r="K47" s="180"/>
      <c r="L47" s="180"/>
      <c r="M47" s="180"/>
      <c r="N47" s="180"/>
      <c r="O47" s="155" t="s">
        <v>40</v>
      </c>
      <c r="P47" s="180"/>
      <c r="Q47" s="181"/>
    </row>
    <row r="48" spans="1:23" s="1" customFormat="1" ht="18.600000000000001" customHeight="1" thickTop="1" x14ac:dyDescent="0.15">
      <c r="A48" s="26"/>
      <c r="B48" s="26"/>
      <c r="C48" s="26"/>
      <c r="D48" s="26"/>
      <c r="E48" s="26"/>
      <c r="F48" s="27"/>
      <c r="G48" s="26"/>
      <c r="H48" s="26"/>
      <c r="I48" s="26"/>
      <c r="J48" s="26"/>
      <c r="K48" s="26"/>
      <c r="L48" s="26"/>
      <c r="M48" s="26"/>
      <c r="N48" s="26"/>
      <c r="O48" s="26"/>
      <c r="P48" s="26"/>
      <c r="Q48" s="26"/>
    </row>
    <row r="49" spans="1:17" s="1" customFormat="1" ht="18.600000000000001" customHeight="1" x14ac:dyDescent="0.15">
      <c r="A49" s="26"/>
      <c r="B49" s="26"/>
      <c r="C49" s="26"/>
      <c r="D49" s="26"/>
      <c r="E49" s="26"/>
      <c r="F49" s="27"/>
      <c r="G49" s="26"/>
      <c r="H49" s="26"/>
      <c r="I49" s="26"/>
      <c r="J49" s="26"/>
      <c r="K49" s="26"/>
      <c r="L49" s="26"/>
      <c r="M49" s="26"/>
      <c r="N49" s="26"/>
      <c r="O49" s="26"/>
      <c r="P49" s="26"/>
      <c r="Q49" s="26"/>
    </row>
    <row r="50" spans="1:17" s="1" customFormat="1" ht="67.150000000000006" customHeight="1" x14ac:dyDescent="0.15">
      <c r="A50" s="26"/>
      <c r="B50" s="26"/>
      <c r="C50" s="26"/>
      <c r="D50" s="26"/>
      <c r="E50" s="26"/>
      <c r="F50" s="27"/>
      <c r="G50" s="26"/>
      <c r="H50" s="26"/>
      <c r="I50" s="26"/>
      <c r="J50" s="26"/>
      <c r="K50" s="26"/>
      <c r="L50" s="26"/>
      <c r="M50" s="26"/>
      <c r="N50" s="26"/>
      <c r="O50" s="26"/>
      <c r="P50" s="26"/>
      <c r="Q50" s="26"/>
    </row>
    <row r="51" spans="1:17" s="1" customFormat="1" ht="67.150000000000006" customHeight="1" x14ac:dyDescent="0.15">
      <c r="A51" s="26"/>
      <c r="B51" s="26"/>
      <c r="C51" s="26"/>
      <c r="D51" s="26"/>
      <c r="E51" s="26"/>
      <c r="F51" s="27"/>
      <c r="G51" s="26"/>
      <c r="H51" s="26"/>
      <c r="I51" s="26"/>
      <c r="J51" s="26"/>
      <c r="K51" s="26"/>
      <c r="L51" s="26"/>
      <c r="M51" s="26"/>
      <c r="N51" s="26"/>
      <c r="O51" s="26"/>
      <c r="P51" s="26"/>
      <c r="Q51" s="26"/>
    </row>
    <row r="52" spans="1:17" s="1" customFormat="1" ht="67.150000000000006" customHeight="1" x14ac:dyDescent="0.15">
      <c r="A52" s="26"/>
      <c r="B52" s="26"/>
      <c r="C52" s="26"/>
      <c r="D52" s="26"/>
      <c r="E52" s="26"/>
      <c r="F52" s="27"/>
      <c r="G52" s="26"/>
      <c r="H52" s="26"/>
      <c r="I52" s="26"/>
      <c r="J52" s="26"/>
      <c r="K52" s="26"/>
      <c r="L52" s="26"/>
      <c r="M52" s="26"/>
      <c r="N52" s="26"/>
      <c r="O52" s="26"/>
      <c r="P52" s="26"/>
      <c r="Q52" s="26"/>
    </row>
    <row r="53" spans="1:17" s="1" customFormat="1" ht="67.150000000000006" customHeight="1" x14ac:dyDescent="0.15">
      <c r="A53" s="26"/>
      <c r="B53" s="26"/>
      <c r="C53" s="26"/>
      <c r="D53" s="26"/>
      <c r="E53" s="26"/>
      <c r="F53" s="27"/>
      <c r="G53" s="26"/>
      <c r="H53" s="26"/>
      <c r="I53" s="26"/>
      <c r="J53" s="26"/>
      <c r="K53" s="26"/>
      <c r="L53" s="26"/>
      <c r="M53" s="26"/>
      <c r="N53" s="26"/>
      <c r="O53" s="26"/>
      <c r="P53" s="26"/>
      <c r="Q53" s="26"/>
    </row>
    <row r="54" spans="1:17" ht="67.150000000000006" customHeight="1" x14ac:dyDescent="0.15"/>
    <row r="55" spans="1:17" ht="67.150000000000006" customHeight="1" x14ac:dyDescent="0.15"/>
    <row r="56" spans="1:17" ht="67.150000000000006" customHeight="1" x14ac:dyDescent="0.15"/>
    <row r="57" spans="1:17" ht="67.150000000000006" customHeight="1" x14ac:dyDescent="0.15"/>
    <row r="58" spans="1:17" ht="67.150000000000006" customHeight="1" x14ac:dyDescent="0.15"/>
    <row r="59" spans="1:17" ht="67.150000000000006" customHeight="1" x14ac:dyDescent="0.15"/>
    <row r="60" spans="1:17" ht="67.150000000000006" customHeight="1" x14ac:dyDescent="0.15"/>
    <row r="61" spans="1:17" ht="67.150000000000006" customHeight="1" x14ac:dyDescent="0.15"/>
  </sheetData>
  <sheetProtection formatCells="0" formatColumns="0" formatRows="0"/>
  <mergeCells count="68">
    <mergeCell ref="A14:A15"/>
    <mergeCell ref="C14:Q14"/>
    <mergeCell ref="C15:Q15"/>
    <mergeCell ref="A9:B9"/>
    <mergeCell ref="C9:Q9"/>
    <mergeCell ref="A10:B10"/>
    <mergeCell ref="A11:A13"/>
    <mergeCell ref="C11:Q11"/>
    <mergeCell ref="C12:Q12"/>
    <mergeCell ref="D13:Q13"/>
    <mergeCell ref="A3:Q3"/>
    <mergeCell ref="A5:B5"/>
    <mergeCell ref="A7:B7"/>
    <mergeCell ref="C7:Q7"/>
    <mergeCell ref="A8:B8"/>
    <mergeCell ref="C8:Q8"/>
    <mergeCell ref="N5:O5"/>
    <mergeCell ref="D24:Q24"/>
    <mergeCell ref="A16:A22"/>
    <mergeCell ref="C16:L16"/>
    <mergeCell ref="M16:M17"/>
    <mergeCell ref="C17:L17"/>
    <mergeCell ref="C18:Q18"/>
    <mergeCell ref="C22:Q22"/>
    <mergeCell ref="D19:Q19"/>
    <mergeCell ref="N16:Q17"/>
    <mergeCell ref="C20:Q20"/>
    <mergeCell ref="A25:A27"/>
    <mergeCell ref="D25:Q25"/>
    <mergeCell ref="B26:B27"/>
    <mergeCell ref="C26:Q26"/>
    <mergeCell ref="C27:Q27"/>
    <mergeCell ref="B36:Q36"/>
    <mergeCell ref="B38:I38"/>
    <mergeCell ref="J38:K38"/>
    <mergeCell ref="L38:Q38"/>
    <mergeCell ref="B39:I39"/>
    <mergeCell ref="B34:Q34"/>
    <mergeCell ref="A28:A29"/>
    <mergeCell ref="B28:B29"/>
    <mergeCell ref="C28:Q28"/>
    <mergeCell ref="B35:Q35"/>
    <mergeCell ref="C29:Q29"/>
    <mergeCell ref="A30:A32"/>
    <mergeCell ref="C30:Q30"/>
    <mergeCell ref="C31:Q31"/>
    <mergeCell ref="C32:Q32"/>
    <mergeCell ref="B40:I40"/>
    <mergeCell ref="J40:K40"/>
    <mergeCell ref="L40:Q40"/>
    <mergeCell ref="B41:I41"/>
    <mergeCell ref="L39:Q39"/>
    <mergeCell ref="J39:K39"/>
    <mergeCell ref="J41:K41"/>
    <mergeCell ref="L41:Q41"/>
    <mergeCell ref="A47:B47"/>
    <mergeCell ref="D47:I47"/>
    <mergeCell ref="K47:N47"/>
    <mergeCell ref="P47:Q47"/>
    <mergeCell ref="A46:B46"/>
    <mergeCell ref="C46:L46"/>
    <mergeCell ref="L43:Q43"/>
    <mergeCell ref="A44:Q44"/>
    <mergeCell ref="A45:Q45"/>
    <mergeCell ref="B42:I42"/>
    <mergeCell ref="J42:K42"/>
    <mergeCell ref="L42:Q42"/>
    <mergeCell ref="B43:K43"/>
  </mergeCells>
  <phoneticPr fontId="1"/>
  <conditionalFormatting sqref="N16:Q17 C20:Q20 B24">
    <cfRule type="containsText" dxfId="0" priority="1" operator="containsText" text="※要選択">
      <formula>NOT(ISERROR(SEARCH("※要選択",B16)))</formula>
    </cfRule>
  </conditionalFormatting>
  <printOptions horizontalCentered="1" verticalCentered="1"/>
  <pageMargins left="0.23622047244094491" right="0.23622047244094491" top="0.74803149606299213" bottom="0.74803149606299213" header="0.31496062992125984" footer="0.31496062992125984"/>
  <pageSetup paperSize="9" scale="75" orientation="portrait" r:id="rId1"/>
  <headerFooter>
    <oddHeader xml:space="preserve">&amp;R令和3（2021）年度　男女共同参画費　
出産・子育て・介護支援制度　申請書
</oddHeader>
    <oddFooter>&amp;C&amp;P / &amp;N ページ</oddFooter>
  </headerFooter>
  <rowBreaks count="1" manualBreakCount="1">
    <brk id="32" max="16" man="1"/>
  </rowBreaks>
  <colBreaks count="1" manualBreakCount="1">
    <brk id="17" max="1048575" man="1"/>
  </colBreaks>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00000000-0002-0000-0000-000000000000}">
          <x14:formula1>
            <xm:f>'西暦 和暦 対応表＆JST使用欄'!$E$63:$E$67</xm:f>
          </x14:formula1>
          <xm:sqref>B24</xm:sqref>
        </x14:dataValidation>
        <x14:dataValidation type="list" allowBlank="1" showInputMessage="1" showErrorMessage="1" xr:uid="{00000000-0002-0000-0000-000001000000}">
          <x14:formula1>
            <xm:f>'西暦 和暦 対応表＆JST使用欄'!$G$63:$G$65</xm:f>
          </x14:formula1>
          <xm:sqref>N16:Q17</xm:sqref>
        </x14:dataValidation>
        <x14:dataValidation type="list" allowBlank="1" showInputMessage="1" showErrorMessage="1" xr:uid="{00000000-0002-0000-0000-000002000000}">
          <x14:formula1>
            <xm:f>'西暦 和暦 対応表＆JST使用欄'!$I$63:$I$65</xm:f>
          </x14:formula1>
          <xm:sqref>C20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4"/>
  <sheetViews>
    <sheetView zoomScale="85" zoomScaleNormal="85" zoomScaleSheetLayoutView="90" zoomScalePageLayoutView="53" workbookViewId="0">
      <selection activeCell="L11" sqref="L11"/>
    </sheetView>
  </sheetViews>
  <sheetFormatPr defaultRowHeight="13.5" x14ac:dyDescent="0.15"/>
  <cols>
    <col min="1" max="1" width="18" style="75" customWidth="1"/>
    <col min="2" max="2" width="12.25" style="75" customWidth="1"/>
    <col min="3" max="4" width="6.125" style="75" customWidth="1"/>
    <col min="5" max="5" width="5.5" style="75" customWidth="1"/>
    <col min="6" max="6" width="6.125" style="76" customWidth="1"/>
    <col min="7" max="7" width="5.5" style="75" customWidth="1"/>
    <col min="8" max="8" width="6.125" style="75" customWidth="1"/>
    <col min="9" max="9" width="5.5" style="75" customWidth="1"/>
    <col min="10" max="10" width="6.125" style="75" customWidth="1"/>
    <col min="11" max="11" width="4.25" style="75" customWidth="1"/>
    <col min="12" max="12" width="9.5" style="75" customWidth="1"/>
    <col min="13" max="13" width="4.25" style="75" customWidth="1"/>
    <col min="14" max="14" width="9.5" style="75" customWidth="1"/>
    <col min="15" max="15" width="4.25" style="75" customWidth="1"/>
    <col min="16" max="16" width="9.5" style="75" customWidth="1"/>
    <col min="17" max="17" width="4.25" style="75" customWidth="1"/>
    <col min="18" max="18" width="4.125" style="1" customWidth="1"/>
  </cols>
  <sheetData>
    <row r="1" spans="1:21" ht="51" customHeight="1" thickBot="1" x14ac:dyDescent="0.2">
      <c r="A1" s="320" t="s">
        <v>87</v>
      </c>
      <c r="B1" s="321"/>
      <c r="C1" s="321"/>
      <c r="D1" s="321"/>
      <c r="E1" s="321"/>
      <c r="F1" s="321"/>
      <c r="G1" s="321"/>
      <c r="H1" s="321"/>
      <c r="I1" s="321"/>
      <c r="J1" s="321"/>
      <c r="K1" s="321"/>
      <c r="L1" s="321"/>
      <c r="M1" s="321"/>
      <c r="N1" s="321"/>
      <c r="O1" s="321"/>
      <c r="P1" s="321"/>
      <c r="Q1" s="321"/>
    </row>
    <row r="2" spans="1:21" s="1" customFormat="1" ht="22.9" customHeight="1" thickTop="1" thickBot="1" x14ac:dyDescent="0.2">
      <c r="A2" s="322" t="s">
        <v>0</v>
      </c>
      <c r="B2" s="323"/>
      <c r="C2" s="78" t="s">
        <v>205</v>
      </c>
      <c r="D2" s="78">
        <f>申請書!D5</f>
        <v>2021</v>
      </c>
      <c r="E2" s="78" t="s">
        <v>2</v>
      </c>
      <c r="F2" s="79">
        <f>申請書!F5</f>
        <v>0</v>
      </c>
      <c r="G2" s="78" t="s">
        <v>3</v>
      </c>
      <c r="H2" s="78" t="s">
        <v>4</v>
      </c>
      <c r="I2" s="78" t="s">
        <v>205</v>
      </c>
      <c r="J2" s="78">
        <f>申請書!J5</f>
        <v>2022</v>
      </c>
      <c r="K2" s="78" t="s">
        <v>2</v>
      </c>
      <c r="L2" s="78">
        <f>申請書!L5</f>
        <v>3</v>
      </c>
      <c r="M2" s="78" t="s">
        <v>5</v>
      </c>
      <c r="N2" s="324" t="s">
        <v>67</v>
      </c>
      <c r="O2" s="324"/>
      <c r="P2" s="107" t="str">
        <f>申請書!P5</f>
        <v xml:space="preserve"> </v>
      </c>
      <c r="Q2" s="80" t="s">
        <v>66</v>
      </c>
    </row>
    <row r="3" spans="1:21" s="73" customFormat="1" ht="28.15" customHeight="1" thickTop="1" thickBot="1" x14ac:dyDescent="0.25">
      <c r="A3" s="81" t="s">
        <v>6</v>
      </c>
      <c r="B3" s="82"/>
      <c r="C3" s="82"/>
      <c r="D3" s="82"/>
      <c r="E3" s="82"/>
      <c r="F3" s="83"/>
      <c r="G3" s="82"/>
      <c r="H3" s="82"/>
      <c r="I3" s="82"/>
      <c r="J3" s="82"/>
      <c r="K3" s="82"/>
      <c r="L3" s="82"/>
      <c r="M3" s="82"/>
      <c r="N3" s="82"/>
      <c r="O3" s="82"/>
      <c r="P3" s="82"/>
      <c r="Q3" s="88" t="s">
        <v>191</v>
      </c>
      <c r="R3" s="72"/>
    </row>
    <row r="4" spans="1:21" ht="20.45" customHeight="1" x14ac:dyDescent="0.15">
      <c r="A4" s="325" t="s">
        <v>7</v>
      </c>
      <c r="B4" s="326"/>
      <c r="C4" s="327">
        <f>申請書!C7</f>
        <v>0</v>
      </c>
      <c r="D4" s="327"/>
      <c r="E4" s="327"/>
      <c r="F4" s="327"/>
      <c r="G4" s="327"/>
      <c r="H4" s="327"/>
      <c r="I4" s="327"/>
      <c r="J4" s="327"/>
      <c r="K4" s="327"/>
      <c r="L4" s="327"/>
      <c r="M4" s="327"/>
      <c r="N4" s="327"/>
      <c r="O4" s="327"/>
      <c r="P4" s="327"/>
      <c r="Q4" s="328"/>
    </row>
    <row r="5" spans="1:21" ht="20.45" customHeight="1" x14ac:dyDescent="0.15">
      <c r="A5" s="303" t="s">
        <v>68</v>
      </c>
      <c r="B5" s="304"/>
      <c r="C5" s="305">
        <f>申請書!C8</f>
        <v>0</v>
      </c>
      <c r="D5" s="306"/>
      <c r="E5" s="306"/>
      <c r="F5" s="306"/>
      <c r="G5" s="306"/>
      <c r="H5" s="306"/>
      <c r="I5" s="306"/>
      <c r="J5" s="306"/>
      <c r="K5" s="306"/>
      <c r="L5" s="306"/>
      <c r="M5" s="306"/>
      <c r="N5" s="306"/>
      <c r="O5" s="306"/>
      <c r="P5" s="306"/>
      <c r="Q5" s="307"/>
    </row>
    <row r="6" spans="1:21" ht="20.45" customHeight="1" x14ac:dyDescent="0.15">
      <c r="A6" s="310" t="s">
        <v>73</v>
      </c>
      <c r="B6" s="311"/>
      <c r="C6" s="312">
        <f>申請書!C9</f>
        <v>0</v>
      </c>
      <c r="D6" s="313"/>
      <c r="E6" s="313"/>
      <c r="F6" s="313"/>
      <c r="G6" s="313"/>
      <c r="H6" s="313"/>
      <c r="I6" s="313"/>
      <c r="J6" s="313"/>
      <c r="K6" s="313"/>
      <c r="L6" s="313"/>
      <c r="M6" s="313"/>
      <c r="N6" s="313"/>
      <c r="O6" s="313"/>
      <c r="P6" s="313"/>
      <c r="Q6" s="314"/>
    </row>
    <row r="7" spans="1:21" ht="20.45" customHeight="1" x14ac:dyDescent="0.15">
      <c r="A7" s="315" t="s">
        <v>124</v>
      </c>
      <c r="B7" s="316" t="s">
        <v>11</v>
      </c>
      <c r="C7" s="317">
        <f>申請書!C11</f>
        <v>0</v>
      </c>
      <c r="D7" s="318"/>
      <c r="E7" s="318"/>
      <c r="F7" s="318"/>
      <c r="G7" s="318"/>
      <c r="H7" s="318"/>
      <c r="I7" s="318"/>
      <c r="J7" s="318"/>
      <c r="K7" s="318"/>
      <c r="L7" s="318"/>
      <c r="M7" s="318"/>
      <c r="N7" s="318"/>
      <c r="O7" s="318"/>
      <c r="P7" s="318"/>
      <c r="Q7" s="319"/>
    </row>
    <row r="8" spans="1:21" ht="20.45" customHeight="1" x14ac:dyDescent="0.15">
      <c r="A8" s="335" t="s">
        <v>125</v>
      </c>
      <c r="B8" s="304"/>
      <c r="C8" s="305">
        <f>申請書!C14</f>
        <v>0</v>
      </c>
      <c r="D8" s="306"/>
      <c r="E8" s="306"/>
      <c r="F8" s="306"/>
      <c r="G8" s="306"/>
      <c r="H8" s="306"/>
      <c r="I8" s="306"/>
      <c r="J8" s="306"/>
      <c r="K8" s="306"/>
      <c r="L8" s="306"/>
      <c r="M8" s="306"/>
      <c r="N8" s="306"/>
      <c r="O8" s="306"/>
      <c r="P8" s="306"/>
      <c r="Q8" s="307"/>
    </row>
    <row r="9" spans="1:21" ht="20.45" customHeight="1" thickBot="1" x14ac:dyDescent="0.2">
      <c r="A9" s="333" t="s">
        <v>133</v>
      </c>
      <c r="B9" s="334"/>
      <c r="C9" s="347">
        <f>申請書!C17</f>
        <v>0</v>
      </c>
      <c r="D9" s="348"/>
      <c r="E9" s="348"/>
      <c r="F9" s="348"/>
      <c r="G9" s="348"/>
      <c r="H9" s="348"/>
      <c r="I9" s="348"/>
      <c r="J9" s="348"/>
      <c r="K9" s="348"/>
      <c r="L9" s="348"/>
      <c r="M9" s="348"/>
      <c r="N9" s="348"/>
      <c r="O9" s="348"/>
      <c r="P9" s="348"/>
      <c r="Q9" s="349"/>
    </row>
    <row r="10" spans="1:21" ht="13.15" customHeight="1" x14ac:dyDescent="0.15">
      <c r="A10" s="100"/>
      <c r="B10" s="101"/>
      <c r="C10" s="101"/>
      <c r="D10" s="101"/>
      <c r="E10" s="101"/>
      <c r="F10" s="104"/>
      <c r="G10" s="101"/>
      <c r="H10" s="101"/>
      <c r="I10" s="101"/>
      <c r="J10" s="101"/>
      <c r="K10" s="101"/>
      <c r="L10" s="101"/>
      <c r="M10" s="101"/>
      <c r="N10" s="101"/>
      <c r="O10" s="101"/>
      <c r="P10" s="101"/>
      <c r="Q10" s="101"/>
    </row>
    <row r="11" spans="1:21" s="72" customFormat="1" ht="28.15" customHeight="1" x14ac:dyDescent="0.2">
      <c r="A11" s="103" t="s">
        <v>80</v>
      </c>
      <c r="B11" s="102"/>
      <c r="C11" s="102"/>
      <c r="D11" s="102"/>
      <c r="E11" s="102"/>
      <c r="F11" s="102"/>
      <c r="G11" s="102"/>
      <c r="H11" s="102"/>
      <c r="I11" s="308" t="s">
        <v>122</v>
      </c>
      <c r="J11" s="309"/>
      <c r="K11" s="114" t="s">
        <v>206</v>
      </c>
      <c r="L11" s="105"/>
      <c r="M11" s="114" t="s">
        <v>119</v>
      </c>
      <c r="N11" s="105"/>
      <c r="O11" s="114" t="s">
        <v>120</v>
      </c>
      <c r="P11" s="105"/>
      <c r="Q11" s="115" t="s">
        <v>121</v>
      </c>
      <c r="U11" s="74"/>
    </row>
    <row r="12" spans="1:21" s="1" customFormat="1" ht="44.45" customHeight="1" thickBot="1" x14ac:dyDescent="0.2">
      <c r="A12" s="346" t="s">
        <v>123</v>
      </c>
      <c r="B12" s="346"/>
      <c r="C12" s="346"/>
      <c r="D12" s="346"/>
      <c r="E12" s="346"/>
      <c r="F12" s="346"/>
      <c r="G12" s="346"/>
      <c r="H12" s="346"/>
      <c r="I12" s="346"/>
      <c r="J12" s="346"/>
      <c r="K12" s="346"/>
      <c r="L12" s="346"/>
      <c r="M12" s="346"/>
      <c r="N12" s="346"/>
      <c r="O12" s="346"/>
      <c r="P12" s="346"/>
      <c r="Q12" s="346"/>
      <c r="U12" s="70"/>
    </row>
    <row r="13" spans="1:21" s="1" customFormat="1" ht="42" customHeight="1" thickBot="1" x14ac:dyDescent="0.2">
      <c r="A13" s="106" t="s">
        <v>29</v>
      </c>
      <c r="B13" s="295" t="s">
        <v>131</v>
      </c>
      <c r="C13" s="296"/>
      <c r="D13" s="296"/>
      <c r="E13" s="296"/>
      <c r="F13" s="296"/>
      <c r="G13" s="296"/>
      <c r="H13" s="296"/>
      <c r="I13" s="296"/>
      <c r="J13" s="296"/>
      <c r="K13" s="296"/>
      <c r="L13" s="296"/>
      <c r="M13" s="296"/>
      <c r="N13" s="123" t="s">
        <v>128</v>
      </c>
      <c r="O13" s="288" t="s">
        <v>132</v>
      </c>
      <c r="P13" s="289"/>
      <c r="Q13" s="290"/>
      <c r="U13" s="71"/>
    </row>
    <row r="14" spans="1:21" s="1" customFormat="1" ht="99.6" customHeight="1" x14ac:dyDescent="0.2">
      <c r="A14" s="109" t="s">
        <v>64</v>
      </c>
      <c r="B14" s="297" t="str">
        <f>申請書!B39</f>
        <v>［記入例］
○○○：　○○○千円
●●●：　●●●千円
＊品名、金額についても記載して下さい。
費目ごとの合計を右欄へ入力ください。最後に「千円」が自動で入ります。</v>
      </c>
      <c r="C14" s="298"/>
      <c r="D14" s="298"/>
      <c r="E14" s="298"/>
      <c r="F14" s="298"/>
      <c r="G14" s="298"/>
      <c r="H14" s="298"/>
      <c r="I14" s="298"/>
      <c r="J14" s="298"/>
      <c r="K14" s="298"/>
      <c r="L14" s="298"/>
      <c r="M14" s="298"/>
      <c r="N14" s="124">
        <f>申請書!J39</f>
        <v>0</v>
      </c>
      <c r="O14" s="285"/>
      <c r="P14" s="286"/>
      <c r="Q14" s="287"/>
    </row>
    <row r="15" spans="1:21" s="1" customFormat="1" ht="99.6" customHeight="1" x14ac:dyDescent="0.2">
      <c r="A15" s="110" t="s">
        <v>32</v>
      </c>
      <c r="B15" s="299" t="str">
        <f>申請書!B40</f>
        <v>［記入例］研究補助員：○名×○○○円/hr×○hr×○日×○ヶ月＝○○○千円
費目ごとの合計を右欄へ入力ください。最後に「千円」が自動で入ります。</v>
      </c>
      <c r="C15" s="300"/>
      <c r="D15" s="300"/>
      <c r="E15" s="300"/>
      <c r="F15" s="300"/>
      <c r="G15" s="300"/>
      <c r="H15" s="300"/>
      <c r="I15" s="300"/>
      <c r="J15" s="300"/>
      <c r="K15" s="300"/>
      <c r="L15" s="300"/>
      <c r="M15" s="300"/>
      <c r="N15" s="125">
        <f>申請書!J40</f>
        <v>0</v>
      </c>
      <c r="O15" s="291"/>
      <c r="P15" s="292"/>
      <c r="Q15" s="293"/>
    </row>
    <row r="16" spans="1:21" s="1" customFormat="1" ht="28.15" customHeight="1" x14ac:dyDescent="0.2">
      <c r="A16" s="110" t="s">
        <v>33</v>
      </c>
      <c r="B16" s="299" t="str">
        <f>申請書!B41</f>
        <v>費目ごとの合計を右欄へ入力ください。最後に「千円」が自動で入ります。</v>
      </c>
      <c r="C16" s="300"/>
      <c r="D16" s="300"/>
      <c r="E16" s="300"/>
      <c r="F16" s="300"/>
      <c r="G16" s="300"/>
      <c r="H16" s="300"/>
      <c r="I16" s="300"/>
      <c r="J16" s="300"/>
      <c r="K16" s="300"/>
      <c r="L16" s="300"/>
      <c r="M16" s="300"/>
      <c r="N16" s="125">
        <f>申請書!J41</f>
        <v>0</v>
      </c>
      <c r="O16" s="291"/>
      <c r="P16" s="292"/>
      <c r="Q16" s="293"/>
    </row>
    <row r="17" spans="1:17" s="1" customFormat="1" ht="28.15" customHeight="1" x14ac:dyDescent="0.2">
      <c r="A17" s="110" t="s">
        <v>21</v>
      </c>
      <c r="B17" s="301" t="str">
        <f>申請書!B42</f>
        <v>費目ごとの合計を右欄へ入力ください。最後に「千円」が自動で入ります。</v>
      </c>
      <c r="C17" s="302"/>
      <c r="D17" s="302"/>
      <c r="E17" s="302"/>
      <c r="F17" s="302"/>
      <c r="G17" s="302"/>
      <c r="H17" s="302"/>
      <c r="I17" s="302"/>
      <c r="J17" s="302"/>
      <c r="K17" s="302"/>
      <c r="L17" s="302"/>
      <c r="M17" s="302"/>
      <c r="N17" s="125">
        <f>申請書!J42</f>
        <v>0</v>
      </c>
      <c r="O17" s="291"/>
      <c r="P17" s="292"/>
      <c r="Q17" s="293"/>
    </row>
    <row r="18" spans="1:17" s="1" customFormat="1" ht="31.9" customHeight="1" thickBot="1" x14ac:dyDescent="0.25">
      <c r="A18" s="108" t="s">
        <v>81</v>
      </c>
      <c r="B18" s="350">
        <f>SUM(O14:Q17)</f>
        <v>0</v>
      </c>
      <c r="C18" s="351"/>
      <c r="D18" s="351"/>
      <c r="E18" s="351"/>
      <c r="F18" s="351"/>
      <c r="G18" s="351"/>
      <c r="H18" s="351"/>
      <c r="I18" s="351"/>
      <c r="J18" s="351"/>
      <c r="K18" s="351"/>
      <c r="L18" s="351"/>
      <c r="M18" s="351"/>
      <c r="N18" s="351"/>
      <c r="O18" s="351"/>
      <c r="P18" s="351"/>
      <c r="Q18" s="352"/>
    </row>
    <row r="19" spans="1:17" s="1" customFormat="1" ht="30" customHeight="1" x14ac:dyDescent="0.15">
      <c r="A19" s="98" t="s">
        <v>129</v>
      </c>
      <c r="B19" s="111" t="s">
        <v>82</v>
      </c>
      <c r="C19" s="112" t="s">
        <v>86</v>
      </c>
      <c r="D19" s="294">
        <f>N14+N15+N16+N17</f>
        <v>0</v>
      </c>
      <c r="E19" s="294"/>
      <c r="F19" s="294"/>
      <c r="G19" s="121" t="s">
        <v>83</v>
      </c>
      <c r="H19" s="113" t="s">
        <v>85</v>
      </c>
      <c r="I19" s="294">
        <f>B18</f>
        <v>0</v>
      </c>
      <c r="J19" s="294"/>
      <c r="K19" s="294"/>
      <c r="L19" s="122" t="s">
        <v>84</v>
      </c>
      <c r="M19" s="353">
        <f>D19-I19</f>
        <v>0</v>
      </c>
      <c r="N19" s="353"/>
      <c r="O19" s="353"/>
      <c r="P19" s="353"/>
      <c r="Q19" s="354"/>
    </row>
    <row r="20" spans="1:17" s="1" customFormat="1" ht="12" customHeight="1" x14ac:dyDescent="0.15">
      <c r="A20" s="331" t="s">
        <v>130</v>
      </c>
      <c r="B20" s="134" t="s">
        <v>156</v>
      </c>
      <c r="C20" s="336" t="s">
        <v>182</v>
      </c>
      <c r="D20" s="337"/>
      <c r="E20" s="343" t="s">
        <v>144</v>
      </c>
      <c r="F20" s="344"/>
      <c r="G20" s="344"/>
      <c r="H20" s="344"/>
      <c r="I20" s="344"/>
      <c r="J20" s="344"/>
      <c r="K20" s="344"/>
      <c r="L20" s="344"/>
      <c r="M20" s="344"/>
      <c r="N20" s="344"/>
      <c r="O20" s="344"/>
      <c r="P20" s="344"/>
      <c r="Q20" s="345"/>
    </row>
    <row r="21" spans="1:17" s="1" customFormat="1" ht="40.9" customHeight="1" thickBot="1" x14ac:dyDescent="0.2">
      <c r="A21" s="332"/>
      <c r="B21" s="135" t="s">
        <v>153</v>
      </c>
      <c r="C21" s="338"/>
      <c r="D21" s="339"/>
      <c r="E21" s="340"/>
      <c r="F21" s="341"/>
      <c r="G21" s="341"/>
      <c r="H21" s="341"/>
      <c r="I21" s="341"/>
      <c r="J21" s="341"/>
      <c r="K21" s="341"/>
      <c r="L21" s="341"/>
      <c r="M21" s="341"/>
      <c r="N21" s="341"/>
      <c r="O21" s="341"/>
      <c r="P21" s="341"/>
      <c r="Q21" s="342"/>
    </row>
    <row r="22" spans="1:17" s="1" customFormat="1" ht="25.9" customHeight="1" thickBot="1" x14ac:dyDescent="0.25">
      <c r="A22" s="102" t="s">
        <v>190</v>
      </c>
      <c r="B22" s="116"/>
      <c r="C22" s="116"/>
      <c r="D22" s="116"/>
      <c r="E22" s="116"/>
      <c r="F22" s="116"/>
      <c r="G22" s="116"/>
      <c r="H22" s="116"/>
      <c r="I22" s="116"/>
      <c r="J22" s="116"/>
      <c r="K22" s="116"/>
      <c r="L22" s="116"/>
      <c r="M22" s="116"/>
      <c r="N22" s="116"/>
      <c r="O22" s="116"/>
      <c r="P22" s="116"/>
      <c r="Q22" s="117"/>
    </row>
    <row r="23" spans="1:17" s="1" customFormat="1" ht="75" customHeight="1" x14ac:dyDescent="0.15">
      <c r="A23" s="132" t="s">
        <v>126</v>
      </c>
      <c r="B23" s="355" t="s">
        <v>181</v>
      </c>
      <c r="C23" s="355"/>
      <c r="D23" s="355"/>
      <c r="E23" s="355"/>
      <c r="F23" s="355"/>
      <c r="G23" s="355"/>
      <c r="H23" s="355"/>
      <c r="I23" s="355"/>
      <c r="J23" s="355"/>
      <c r="K23" s="355"/>
      <c r="L23" s="355"/>
      <c r="M23" s="355"/>
      <c r="N23" s="355"/>
      <c r="O23" s="355"/>
      <c r="P23" s="355"/>
      <c r="Q23" s="356"/>
    </row>
    <row r="24" spans="1:17" s="1" customFormat="1" ht="75" customHeight="1" thickBot="1" x14ac:dyDescent="0.2">
      <c r="A24" s="133" t="s">
        <v>127</v>
      </c>
      <c r="B24" s="329" t="s">
        <v>155</v>
      </c>
      <c r="C24" s="329"/>
      <c r="D24" s="329"/>
      <c r="E24" s="329"/>
      <c r="F24" s="329"/>
      <c r="G24" s="329"/>
      <c r="H24" s="329"/>
      <c r="I24" s="329"/>
      <c r="J24" s="329"/>
      <c r="K24" s="329"/>
      <c r="L24" s="329"/>
      <c r="M24" s="329"/>
      <c r="N24" s="329"/>
      <c r="O24" s="329"/>
      <c r="P24" s="329"/>
      <c r="Q24" s="330"/>
    </row>
    <row r="25" spans="1:17" s="1" customFormat="1" ht="25.9" customHeight="1" thickBot="1" x14ac:dyDescent="0.25">
      <c r="A25" s="102" t="s">
        <v>170</v>
      </c>
      <c r="B25" s="158" t="s">
        <v>203</v>
      </c>
      <c r="C25" s="119"/>
      <c r="D25" s="119"/>
      <c r="E25" s="119"/>
      <c r="F25" s="119"/>
      <c r="G25" s="119"/>
      <c r="H25" s="119"/>
      <c r="I25" s="119"/>
      <c r="J25" s="119"/>
      <c r="K25" s="119"/>
      <c r="L25" s="119"/>
      <c r="M25" s="119"/>
      <c r="N25" s="119"/>
      <c r="O25" s="119"/>
      <c r="P25" s="119"/>
      <c r="Q25" s="158"/>
    </row>
    <row r="26" spans="1:17" s="1" customFormat="1" ht="13.15" customHeight="1" x14ac:dyDescent="0.15">
      <c r="A26" s="152" t="s">
        <v>174</v>
      </c>
      <c r="B26" s="364" t="s">
        <v>200</v>
      </c>
      <c r="C26" s="365"/>
      <c r="D26" s="375" t="s">
        <v>202</v>
      </c>
      <c r="E26" s="375"/>
      <c r="F26" s="375"/>
      <c r="G26" s="375"/>
      <c r="H26" s="375"/>
      <c r="I26" s="375"/>
      <c r="J26" s="375"/>
      <c r="K26" s="375"/>
      <c r="L26" s="375"/>
      <c r="M26" s="375"/>
      <c r="N26" s="375"/>
      <c r="O26" s="375"/>
      <c r="P26" s="375"/>
      <c r="Q26" s="365"/>
    </row>
    <row r="27" spans="1:17" s="1" customFormat="1" ht="18" customHeight="1" x14ac:dyDescent="0.15">
      <c r="A27" s="156" t="s">
        <v>188</v>
      </c>
      <c r="B27" s="366" t="s">
        <v>165</v>
      </c>
      <c r="C27" s="367"/>
      <c r="D27" s="370" t="s">
        <v>199</v>
      </c>
      <c r="E27" s="371"/>
      <c r="F27" s="371"/>
      <c r="G27" s="371"/>
      <c r="H27" s="371"/>
      <c r="I27" s="371"/>
      <c r="J27" s="371"/>
      <c r="K27" s="371"/>
      <c r="L27" s="371"/>
      <c r="M27" s="371"/>
      <c r="N27" s="371"/>
      <c r="O27" s="371"/>
      <c r="P27" s="371"/>
      <c r="Q27" s="372"/>
    </row>
    <row r="28" spans="1:17" s="1" customFormat="1" ht="18" customHeight="1" x14ac:dyDescent="0.15">
      <c r="A28" s="156" t="s">
        <v>189</v>
      </c>
      <c r="B28" s="366" t="s">
        <v>165</v>
      </c>
      <c r="C28" s="367"/>
      <c r="D28" s="370" t="s">
        <v>198</v>
      </c>
      <c r="E28" s="371"/>
      <c r="F28" s="371"/>
      <c r="G28" s="371"/>
      <c r="H28" s="371"/>
      <c r="I28" s="371"/>
      <c r="J28" s="371"/>
      <c r="K28" s="371"/>
      <c r="L28" s="371"/>
      <c r="M28" s="371"/>
      <c r="N28" s="371"/>
      <c r="O28" s="371"/>
      <c r="P28" s="371"/>
      <c r="Q28" s="372"/>
    </row>
    <row r="29" spans="1:17" s="1" customFormat="1" ht="18" customHeight="1" thickBot="1" x14ac:dyDescent="0.2">
      <c r="A29" s="157" t="s">
        <v>171</v>
      </c>
      <c r="B29" s="368" t="s">
        <v>165</v>
      </c>
      <c r="C29" s="369"/>
      <c r="D29" s="373" t="s">
        <v>201</v>
      </c>
      <c r="E29" s="373"/>
      <c r="F29" s="373"/>
      <c r="G29" s="373"/>
      <c r="H29" s="373"/>
      <c r="I29" s="373"/>
      <c r="J29" s="373"/>
      <c r="K29" s="373"/>
      <c r="L29" s="373"/>
      <c r="M29" s="373"/>
      <c r="N29" s="373"/>
      <c r="O29" s="373"/>
      <c r="P29" s="373"/>
      <c r="Q29" s="374"/>
    </row>
    <row r="30" spans="1:17" s="1" customFormat="1" ht="13.15" customHeight="1" thickBot="1" x14ac:dyDescent="0.2">
      <c r="A30" s="118"/>
      <c r="B30" s="119"/>
      <c r="C30" s="119"/>
      <c r="D30" s="119"/>
      <c r="E30" s="119"/>
      <c r="F30" s="119"/>
      <c r="G30" s="119"/>
      <c r="H30" s="119"/>
      <c r="I30" s="119"/>
      <c r="J30" s="119"/>
      <c r="K30" s="119"/>
      <c r="L30" s="119"/>
      <c r="M30" s="119"/>
      <c r="N30" s="119"/>
      <c r="O30" s="119"/>
      <c r="P30" s="119"/>
      <c r="Q30" s="120"/>
    </row>
    <row r="31" spans="1:17" s="1" customFormat="1" ht="22.15" customHeight="1" x14ac:dyDescent="0.15">
      <c r="A31" s="361" t="s">
        <v>143</v>
      </c>
      <c r="B31" s="362"/>
      <c r="C31" s="362"/>
      <c r="D31" s="362"/>
      <c r="E31" s="362"/>
      <c r="F31" s="362"/>
      <c r="G31" s="362"/>
      <c r="H31" s="362"/>
      <c r="I31" s="362"/>
      <c r="J31" s="362"/>
      <c r="K31" s="362"/>
      <c r="L31" s="362"/>
      <c r="M31" s="362"/>
      <c r="N31" s="362"/>
      <c r="O31" s="362"/>
      <c r="P31" s="362"/>
      <c r="Q31" s="363"/>
    </row>
    <row r="32" spans="1:17" s="1" customFormat="1" ht="18.600000000000001" customHeight="1" thickBot="1" x14ac:dyDescent="0.2">
      <c r="A32" s="357" t="s">
        <v>37</v>
      </c>
      <c r="B32" s="358"/>
      <c r="C32" s="136" t="s">
        <v>38</v>
      </c>
      <c r="D32" s="359">
        <f>申請書!D47</f>
        <v>0</v>
      </c>
      <c r="E32" s="359"/>
      <c r="F32" s="359"/>
      <c r="G32" s="359"/>
      <c r="H32" s="359"/>
      <c r="I32" s="359"/>
      <c r="J32" s="136" t="s">
        <v>39</v>
      </c>
      <c r="K32" s="359">
        <f>申請書!K47</f>
        <v>0</v>
      </c>
      <c r="L32" s="359"/>
      <c r="M32" s="359"/>
      <c r="N32" s="359"/>
      <c r="O32" s="136" t="s">
        <v>40</v>
      </c>
      <c r="P32" s="359">
        <f>申請書!P47</f>
        <v>0</v>
      </c>
      <c r="Q32" s="360"/>
    </row>
    <row r="33" spans="1:17" s="1" customFormat="1" ht="66" customHeight="1" x14ac:dyDescent="0.15">
      <c r="A33" s="75"/>
      <c r="B33" s="75"/>
      <c r="C33" s="75"/>
      <c r="D33" s="75"/>
      <c r="E33" s="75"/>
      <c r="F33" s="76"/>
      <c r="G33" s="75"/>
      <c r="H33" s="75"/>
      <c r="I33" s="75"/>
      <c r="J33" s="75"/>
      <c r="K33" s="75"/>
      <c r="L33" s="75"/>
      <c r="M33" s="75"/>
      <c r="N33" s="75"/>
      <c r="O33" s="75"/>
      <c r="P33" s="75"/>
      <c r="Q33" s="75"/>
    </row>
    <row r="34" spans="1:17" s="1" customFormat="1" ht="67.150000000000006" hidden="1" customHeight="1" x14ac:dyDescent="0.15">
      <c r="A34" s="75"/>
      <c r="B34" s="75"/>
      <c r="C34" s="75"/>
      <c r="D34" s="75"/>
      <c r="E34" s="75"/>
      <c r="F34" s="76"/>
      <c r="G34" s="75"/>
      <c r="H34" s="75"/>
      <c r="I34" s="75"/>
      <c r="J34" s="75"/>
      <c r="K34" s="75"/>
      <c r="L34" s="75"/>
      <c r="M34" s="75"/>
      <c r="N34" s="75"/>
      <c r="O34" s="75"/>
      <c r="P34" s="75"/>
      <c r="Q34" s="75"/>
    </row>
    <row r="35" spans="1:17" s="1" customFormat="1" ht="67.150000000000006" customHeight="1" x14ac:dyDescent="0.15">
      <c r="A35" s="75"/>
      <c r="B35" s="75"/>
      <c r="C35" s="75"/>
      <c r="D35" s="75"/>
      <c r="E35" s="75"/>
      <c r="F35" s="76"/>
      <c r="G35" s="75"/>
      <c r="H35" s="75"/>
      <c r="I35" s="75"/>
      <c r="J35" s="75"/>
      <c r="K35" s="75"/>
      <c r="L35" s="75"/>
      <c r="M35" s="75"/>
      <c r="N35" s="75"/>
      <c r="O35" s="75"/>
      <c r="P35" s="75"/>
      <c r="Q35" s="75"/>
    </row>
    <row r="36" spans="1:17" s="1" customFormat="1" ht="67.150000000000006" customHeight="1" x14ac:dyDescent="0.15">
      <c r="A36" s="75"/>
      <c r="B36" s="75"/>
      <c r="C36" s="75"/>
      <c r="D36" s="75"/>
      <c r="E36" s="75"/>
      <c r="F36" s="76"/>
      <c r="G36" s="75"/>
      <c r="H36" s="75"/>
      <c r="I36" s="75"/>
      <c r="J36" s="75"/>
      <c r="K36" s="75"/>
      <c r="L36" s="75"/>
      <c r="M36" s="75"/>
      <c r="N36" s="75"/>
      <c r="O36" s="75"/>
      <c r="P36" s="75"/>
      <c r="Q36" s="75"/>
    </row>
    <row r="37" spans="1:17" s="1" customFormat="1" ht="67.150000000000006" customHeight="1" x14ac:dyDescent="0.15">
      <c r="A37" s="75"/>
      <c r="B37" s="75"/>
      <c r="C37" s="75"/>
      <c r="D37" s="75"/>
      <c r="E37" s="75"/>
      <c r="F37" s="76"/>
      <c r="G37" s="75"/>
      <c r="H37" s="75"/>
      <c r="I37" s="75"/>
      <c r="J37" s="75"/>
      <c r="K37" s="75"/>
      <c r="L37" s="75"/>
      <c r="M37" s="75"/>
      <c r="N37" s="75"/>
      <c r="O37" s="75"/>
      <c r="P37" s="75"/>
      <c r="Q37" s="75"/>
    </row>
    <row r="38" spans="1:17" s="1" customFormat="1" ht="67.150000000000006" customHeight="1" x14ac:dyDescent="0.15">
      <c r="A38" s="75"/>
      <c r="B38" s="75"/>
      <c r="C38" s="75"/>
      <c r="D38" s="75"/>
      <c r="E38" s="75"/>
      <c r="F38" s="76"/>
      <c r="G38" s="75"/>
      <c r="H38" s="75"/>
      <c r="I38" s="75"/>
      <c r="J38" s="75"/>
      <c r="K38" s="75"/>
      <c r="L38" s="75"/>
      <c r="M38" s="75"/>
      <c r="N38" s="75"/>
      <c r="O38" s="75"/>
      <c r="P38" s="75"/>
      <c r="Q38" s="75"/>
    </row>
    <row r="39" spans="1:17" s="1" customFormat="1" ht="67.150000000000006" customHeight="1" x14ac:dyDescent="0.15">
      <c r="A39" s="75"/>
      <c r="B39" s="75"/>
      <c r="C39" s="75"/>
      <c r="D39" s="75"/>
      <c r="E39" s="75"/>
      <c r="F39" s="76"/>
      <c r="G39" s="75"/>
      <c r="H39" s="75"/>
      <c r="I39" s="75"/>
      <c r="J39" s="75"/>
      <c r="K39" s="75"/>
      <c r="L39" s="75"/>
      <c r="M39" s="75"/>
      <c r="N39" s="75"/>
      <c r="O39" s="75"/>
      <c r="P39" s="75"/>
      <c r="Q39" s="75"/>
    </row>
    <row r="40" spans="1:17" s="1" customFormat="1" ht="67.150000000000006" customHeight="1" x14ac:dyDescent="0.15">
      <c r="A40" s="75"/>
      <c r="B40" s="75"/>
      <c r="C40" s="75"/>
      <c r="D40" s="75"/>
      <c r="E40" s="75"/>
      <c r="F40" s="76"/>
      <c r="G40" s="75"/>
      <c r="H40" s="75"/>
      <c r="I40" s="75"/>
      <c r="J40" s="75"/>
      <c r="K40" s="75"/>
      <c r="L40" s="75"/>
      <c r="M40" s="75"/>
      <c r="N40" s="75"/>
      <c r="O40" s="75"/>
      <c r="P40" s="75"/>
      <c r="Q40" s="75"/>
    </row>
    <row r="41" spans="1:17" s="1" customFormat="1" ht="67.150000000000006" customHeight="1" x14ac:dyDescent="0.15">
      <c r="A41" s="75"/>
      <c r="B41" s="75"/>
      <c r="C41" s="75"/>
      <c r="D41" s="75"/>
      <c r="E41" s="75"/>
      <c r="F41" s="76"/>
      <c r="G41" s="75"/>
      <c r="H41" s="75"/>
      <c r="I41" s="75"/>
      <c r="J41" s="75"/>
      <c r="K41" s="75"/>
      <c r="L41" s="75"/>
      <c r="M41" s="75"/>
      <c r="N41" s="75"/>
      <c r="O41" s="75"/>
      <c r="P41" s="75"/>
      <c r="Q41" s="75"/>
    </row>
    <row r="42" spans="1:17" s="1" customFormat="1" ht="67.150000000000006" customHeight="1" x14ac:dyDescent="0.15">
      <c r="A42" s="75"/>
      <c r="B42" s="75"/>
      <c r="C42" s="75"/>
      <c r="D42" s="75"/>
      <c r="E42" s="75"/>
      <c r="F42" s="76"/>
      <c r="G42" s="75"/>
      <c r="H42" s="75"/>
      <c r="I42" s="75"/>
      <c r="J42" s="75"/>
      <c r="K42" s="75"/>
      <c r="L42" s="75"/>
      <c r="M42" s="75"/>
      <c r="N42" s="75"/>
      <c r="O42" s="75"/>
      <c r="P42" s="75"/>
      <c r="Q42" s="75"/>
    </row>
    <row r="43" spans="1:17" s="1" customFormat="1" ht="67.150000000000006" customHeight="1" x14ac:dyDescent="0.15">
      <c r="A43" s="75"/>
      <c r="B43" s="75"/>
      <c r="C43" s="75"/>
      <c r="D43" s="75"/>
      <c r="E43" s="75"/>
      <c r="F43" s="76"/>
      <c r="G43" s="75"/>
      <c r="H43" s="75"/>
      <c r="I43" s="75"/>
      <c r="J43" s="75"/>
      <c r="K43" s="75"/>
      <c r="L43" s="75"/>
      <c r="M43" s="75"/>
      <c r="N43" s="75"/>
      <c r="O43" s="75"/>
      <c r="P43" s="75"/>
      <c r="Q43" s="75"/>
    </row>
    <row r="44" spans="1:17" s="1" customFormat="1" ht="67.150000000000006" customHeight="1" x14ac:dyDescent="0.15">
      <c r="A44" s="75"/>
      <c r="B44" s="75"/>
      <c r="C44" s="75"/>
      <c r="D44" s="75"/>
      <c r="E44" s="75"/>
      <c r="F44" s="76"/>
      <c r="G44" s="75"/>
      <c r="H44" s="75"/>
      <c r="I44" s="75"/>
      <c r="J44" s="75"/>
      <c r="K44" s="75"/>
      <c r="L44" s="75"/>
      <c r="M44" s="75"/>
      <c r="N44" s="75"/>
      <c r="O44" s="75"/>
      <c r="P44" s="75"/>
      <c r="Q44" s="75"/>
    </row>
  </sheetData>
  <sheetProtection sheet="1" formatCells="0" formatColumns="0" formatRows="0"/>
  <mergeCells count="51">
    <mergeCell ref="B26:C26"/>
    <mergeCell ref="B27:C27"/>
    <mergeCell ref="B28:C28"/>
    <mergeCell ref="B29:C29"/>
    <mergeCell ref="D27:Q27"/>
    <mergeCell ref="D28:Q28"/>
    <mergeCell ref="D29:Q29"/>
    <mergeCell ref="D26:Q26"/>
    <mergeCell ref="A32:B32"/>
    <mergeCell ref="D32:I32"/>
    <mergeCell ref="K32:N32"/>
    <mergeCell ref="P32:Q32"/>
    <mergeCell ref="A31:Q31"/>
    <mergeCell ref="B24:Q24"/>
    <mergeCell ref="A20:A21"/>
    <mergeCell ref="C8:Q8"/>
    <mergeCell ref="A9:B9"/>
    <mergeCell ref="A8:B8"/>
    <mergeCell ref="O15:Q15"/>
    <mergeCell ref="O16:Q16"/>
    <mergeCell ref="C20:D20"/>
    <mergeCell ref="C21:D21"/>
    <mergeCell ref="E21:Q21"/>
    <mergeCell ref="E20:Q20"/>
    <mergeCell ref="A12:Q12"/>
    <mergeCell ref="C9:Q9"/>
    <mergeCell ref="B18:Q18"/>
    <mergeCell ref="M19:Q19"/>
    <mergeCell ref="B23:Q23"/>
    <mergeCell ref="A1:Q1"/>
    <mergeCell ref="A2:B2"/>
    <mergeCell ref="N2:O2"/>
    <mergeCell ref="A4:B4"/>
    <mergeCell ref="C4:Q4"/>
    <mergeCell ref="A5:B5"/>
    <mergeCell ref="C5:Q5"/>
    <mergeCell ref="I11:J11"/>
    <mergeCell ref="A6:B6"/>
    <mergeCell ref="C6:Q6"/>
    <mergeCell ref="A7:B7"/>
    <mergeCell ref="C7:Q7"/>
    <mergeCell ref="O14:Q14"/>
    <mergeCell ref="O13:Q13"/>
    <mergeCell ref="O17:Q17"/>
    <mergeCell ref="D19:F19"/>
    <mergeCell ref="I19:K19"/>
    <mergeCell ref="B13:M13"/>
    <mergeCell ref="B14:M14"/>
    <mergeCell ref="B15:M15"/>
    <mergeCell ref="B16:M16"/>
    <mergeCell ref="B17:M17"/>
  </mergeCells>
  <phoneticPr fontId="13"/>
  <printOptions horizontalCentered="1" verticalCentered="1"/>
  <pageMargins left="0.25" right="0.25" top="0.75" bottom="0.75" header="0.3" footer="0.3"/>
  <pageSetup paperSize="9" scale="73" orientation="portrait" r:id="rId1"/>
  <headerFooter>
    <oddHeader xml:space="preserve">&amp;R令和3（2021）年度　男女共同参画費　
出産・子育て・介護支援制度　使途報告書
</oddHeader>
    <oddFooter>&amp;C&amp;P / &amp;N ページ</oddFooter>
  </headerFooter>
  <colBreaks count="1" manualBreakCount="1">
    <brk id="17" max="1048575" man="1"/>
  </colBreaks>
  <ignoredErrors>
    <ignoredError sqref="F2 D7:Q7 B19:C19 G19:H19 J19:L19 B17 D8:Q8 B16" unlockedFormula="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'西暦 和暦 対応表＆JST使用欄'!$B$63:$B$66</xm:f>
          </x14:formula1>
          <xm:sqref>C21:D21</xm:sqref>
        </x14:dataValidation>
        <x14:dataValidation type="list" allowBlank="1" showInputMessage="1" showErrorMessage="1" xr:uid="{00000000-0002-0000-0100-000001000000}">
          <x14:formula1>
            <xm:f>'西暦 和暦 対応表＆JST使用欄'!$K$63:$K$65</xm:f>
          </x14:formula1>
          <xm:sqref>B27:C29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77"/>
  <sheetViews>
    <sheetView zoomScale="102" zoomScaleNormal="102" workbookViewId="0"/>
  </sheetViews>
  <sheetFormatPr defaultRowHeight="13.5" x14ac:dyDescent="0.15"/>
  <cols>
    <col min="1" max="1" width="5.75" customWidth="1"/>
    <col min="2" max="2" width="11.75" style="22" customWidth="1"/>
    <col min="3" max="3" width="15.75" customWidth="1"/>
    <col min="9" max="10" width="8.875" customWidth="1"/>
    <col min="22" max="22" width="8.875" style="37"/>
  </cols>
  <sheetData>
    <row r="1" spans="1:12" x14ac:dyDescent="0.15">
      <c r="A1" s="26"/>
      <c r="B1" s="93"/>
      <c r="C1" s="93"/>
      <c r="D1" s="26"/>
      <c r="E1" s="26"/>
      <c r="F1" s="26"/>
      <c r="G1" s="26"/>
      <c r="H1" s="89"/>
      <c r="I1" s="89"/>
      <c r="J1" s="26"/>
      <c r="K1" s="26"/>
      <c r="L1" s="26"/>
    </row>
    <row r="2" spans="1:12" ht="28.9" customHeight="1" x14ac:dyDescent="0.15">
      <c r="A2" s="91"/>
      <c r="B2" s="130" t="s">
        <v>150</v>
      </c>
      <c r="C2" s="92"/>
      <c r="D2" s="91"/>
      <c r="E2" s="91"/>
      <c r="F2" s="91"/>
      <c r="G2" s="91"/>
      <c r="H2" s="91"/>
      <c r="I2" s="91"/>
      <c r="J2" s="91"/>
      <c r="K2" s="91"/>
      <c r="L2" s="91"/>
    </row>
    <row r="3" spans="1:12" x14ac:dyDescent="0.15">
      <c r="A3" s="26"/>
      <c r="B3" s="93"/>
      <c r="C3" s="93"/>
      <c r="D3" s="26"/>
      <c r="E3" s="26"/>
      <c r="F3" s="26"/>
      <c r="G3" s="26"/>
      <c r="H3" s="89"/>
      <c r="I3" s="89"/>
      <c r="J3" s="26"/>
      <c r="K3" s="26"/>
      <c r="L3" s="26"/>
    </row>
    <row r="4" spans="1:12" ht="17.45" customHeight="1" x14ac:dyDescent="0.15">
      <c r="A4" s="26"/>
      <c r="B4" s="376" t="s">
        <v>117</v>
      </c>
      <c r="C4" s="376"/>
      <c r="D4" s="26"/>
      <c r="E4" s="26"/>
      <c r="F4" s="26"/>
      <c r="G4" s="26"/>
      <c r="H4" s="26"/>
      <c r="I4" s="26"/>
      <c r="J4" s="26"/>
      <c r="K4" s="26"/>
      <c r="L4" s="26"/>
    </row>
    <row r="5" spans="1:12" x14ac:dyDescent="0.15">
      <c r="A5" s="26"/>
      <c r="B5" s="94" t="s">
        <v>96</v>
      </c>
      <c r="C5" s="94" t="s">
        <v>1</v>
      </c>
      <c r="D5" s="26"/>
      <c r="E5" s="26"/>
      <c r="F5" s="26"/>
      <c r="G5" s="26"/>
      <c r="H5" s="89"/>
      <c r="I5" s="89"/>
      <c r="J5" s="26"/>
      <c r="K5" s="26"/>
      <c r="L5" s="26"/>
    </row>
    <row r="6" spans="1:12" x14ac:dyDescent="0.15">
      <c r="A6" s="26"/>
      <c r="B6" s="163">
        <v>2021</v>
      </c>
      <c r="C6" s="90" t="s">
        <v>213</v>
      </c>
      <c r="D6" s="26"/>
      <c r="E6" s="26"/>
      <c r="F6" s="26"/>
      <c r="G6" s="26"/>
      <c r="H6" s="89"/>
      <c r="I6" s="89"/>
      <c r="J6" s="26"/>
      <c r="K6" s="26"/>
      <c r="L6" s="26"/>
    </row>
    <row r="7" spans="1:12" x14ac:dyDescent="0.15">
      <c r="A7" s="26"/>
      <c r="B7" s="163">
        <v>2020</v>
      </c>
      <c r="C7" s="90" t="s">
        <v>211</v>
      </c>
      <c r="D7" s="26"/>
      <c r="E7" s="26"/>
      <c r="F7" s="26"/>
      <c r="G7" s="26"/>
      <c r="H7" s="89"/>
      <c r="I7" s="89"/>
      <c r="J7" s="26"/>
      <c r="K7" s="26"/>
      <c r="L7" s="26"/>
    </row>
    <row r="8" spans="1:12" x14ac:dyDescent="0.15">
      <c r="A8" s="26"/>
      <c r="B8" s="163">
        <v>2019</v>
      </c>
      <c r="C8" s="164" t="s">
        <v>212</v>
      </c>
      <c r="D8" s="26"/>
      <c r="E8" s="26"/>
      <c r="F8" s="26"/>
      <c r="G8" s="26"/>
      <c r="H8" s="89"/>
      <c r="I8" s="89"/>
      <c r="J8" s="26"/>
      <c r="K8" s="26"/>
      <c r="L8" s="26"/>
    </row>
    <row r="9" spans="1:12" x14ac:dyDescent="0.15">
      <c r="A9" s="26"/>
      <c r="B9" s="90">
        <v>2018</v>
      </c>
      <c r="C9" s="90" t="s">
        <v>207</v>
      </c>
      <c r="D9" s="26"/>
      <c r="E9" s="26"/>
      <c r="F9" s="26"/>
      <c r="G9" s="26"/>
      <c r="H9" s="89"/>
      <c r="I9" s="89"/>
      <c r="J9" s="26"/>
      <c r="K9" s="26"/>
      <c r="L9" s="26"/>
    </row>
    <row r="10" spans="1:12" x14ac:dyDescent="0.15">
      <c r="A10" s="26"/>
      <c r="B10" s="90">
        <v>2017</v>
      </c>
      <c r="C10" s="90" t="s">
        <v>204</v>
      </c>
      <c r="D10" s="26"/>
      <c r="E10" s="26"/>
      <c r="F10" s="26"/>
      <c r="G10" s="26"/>
      <c r="H10" s="89"/>
      <c r="I10" s="89"/>
      <c r="J10" s="26"/>
      <c r="K10" s="26"/>
      <c r="L10" s="26"/>
    </row>
    <row r="11" spans="1:12" x14ac:dyDescent="0.15">
      <c r="A11" s="26"/>
      <c r="B11" s="90">
        <v>2016</v>
      </c>
      <c r="C11" s="90" t="s">
        <v>98</v>
      </c>
      <c r="D11" s="26"/>
      <c r="E11" s="26"/>
      <c r="F11" s="26"/>
      <c r="G11" s="26"/>
      <c r="H11" s="89"/>
      <c r="I11" s="89"/>
      <c r="J11" s="26"/>
      <c r="K11" s="26"/>
      <c r="L11" s="26"/>
    </row>
    <row r="12" spans="1:12" x14ac:dyDescent="0.15">
      <c r="A12" s="26"/>
      <c r="B12" s="90">
        <v>2015</v>
      </c>
      <c r="C12" s="90" t="s">
        <v>97</v>
      </c>
      <c r="D12" s="26"/>
      <c r="E12" s="26"/>
      <c r="F12" s="26"/>
      <c r="G12" s="26"/>
      <c r="H12" s="89"/>
      <c r="I12" s="89"/>
      <c r="J12" s="26"/>
      <c r="K12" s="26"/>
      <c r="L12" s="26"/>
    </row>
    <row r="13" spans="1:12" x14ac:dyDescent="0.15">
      <c r="A13" s="26"/>
      <c r="B13" s="90">
        <v>2014</v>
      </c>
      <c r="C13" s="90" t="s">
        <v>103</v>
      </c>
      <c r="D13" s="26"/>
      <c r="E13" s="26"/>
      <c r="F13" s="26"/>
      <c r="G13" s="26"/>
      <c r="H13" s="89"/>
      <c r="I13" s="89"/>
      <c r="J13" s="26"/>
      <c r="K13" s="26"/>
      <c r="L13" s="26"/>
    </row>
    <row r="14" spans="1:12" x14ac:dyDescent="0.15">
      <c r="A14" s="26"/>
      <c r="B14" s="90">
        <v>2013</v>
      </c>
      <c r="C14" s="90" t="s">
        <v>102</v>
      </c>
      <c r="D14" s="26"/>
      <c r="E14" s="26"/>
      <c r="F14" s="26"/>
      <c r="G14" s="26"/>
      <c r="H14" s="89"/>
      <c r="I14" s="89"/>
      <c r="J14" s="26"/>
      <c r="K14" s="26"/>
      <c r="L14" s="26"/>
    </row>
    <row r="15" spans="1:12" x14ac:dyDescent="0.15">
      <c r="A15" s="26"/>
      <c r="B15" s="90">
        <v>2012</v>
      </c>
      <c r="C15" s="90" t="s">
        <v>101</v>
      </c>
      <c r="D15" s="26"/>
      <c r="E15" s="26"/>
      <c r="F15" s="26"/>
      <c r="G15" s="26"/>
      <c r="H15" s="89"/>
      <c r="I15" s="89"/>
      <c r="J15" s="26"/>
      <c r="K15" s="26"/>
      <c r="L15" s="26"/>
    </row>
    <row r="16" spans="1:12" x14ac:dyDescent="0.15">
      <c r="A16" s="26"/>
      <c r="B16" s="90">
        <v>2011</v>
      </c>
      <c r="C16" s="90" t="s">
        <v>100</v>
      </c>
      <c r="D16" s="26"/>
      <c r="E16" s="26"/>
      <c r="F16" s="26"/>
      <c r="G16" s="26"/>
      <c r="H16" s="89"/>
      <c r="I16" s="89"/>
      <c r="J16" s="26"/>
      <c r="K16" s="26"/>
      <c r="L16" s="26"/>
    </row>
    <row r="17" spans="1:12" x14ac:dyDescent="0.15">
      <c r="A17" s="26"/>
      <c r="B17" s="90">
        <v>2010</v>
      </c>
      <c r="C17" s="90" t="s">
        <v>99</v>
      </c>
      <c r="D17" s="26"/>
      <c r="E17" s="26"/>
      <c r="F17" s="26"/>
      <c r="G17" s="26"/>
      <c r="H17" s="89"/>
      <c r="I17" s="89"/>
      <c r="J17" s="26"/>
      <c r="K17" s="26"/>
      <c r="L17" s="26"/>
    </row>
    <row r="18" spans="1:12" x14ac:dyDescent="0.15">
      <c r="A18" s="26"/>
      <c r="B18" s="90">
        <v>2009</v>
      </c>
      <c r="C18" s="90" t="s">
        <v>106</v>
      </c>
      <c r="D18" s="26"/>
      <c r="E18" s="26"/>
      <c r="F18" s="26"/>
      <c r="G18" s="26"/>
      <c r="H18" s="89"/>
      <c r="I18" s="89"/>
      <c r="J18" s="26"/>
      <c r="K18" s="26"/>
      <c r="L18" s="26"/>
    </row>
    <row r="19" spans="1:12" x14ac:dyDescent="0.15">
      <c r="A19" s="26"/>
      <c r="B19" s="90">
        <v>2008</v>
      </c>
      <c r="C19" s="90" t="s">
        <v>107</v>
      </c>
      <c r="D19" s="26"/>
      <c r="E19" s="26"/>
      <c r="F19" s="26"/>
      <c r="G19" s="26"/>
      <c r="H19" s="89"/>
      <c r="I19" s="89"/>
      <c r="J19" s="26"/>
      <c r="K19" s="26"/>
      <c r="L19" s="26"/>
    </row>
    <row r="20" spans="1:12" x14ac:dyDescent="0.15">
      <c r="A20" s="26"/>
      <c r="B20" s="93"/>
      <c r="C20" s="93"/>
      <c r="D20" s="26"/>
      <c r="E20" s="26"/>
      <c r="F20" s="26"/>
      <c r="G20" s="26"/>
      <c r="H20" s="89"/>
      <c r="I20" s="89"/>
      <c r="J20" s="26"/>
      <c r="K20" s="26"/>
      <c r="L20" s="26"/>
    </row>
    <row r="21" spans="1:12" x14ac:dyDescent="0.15">
      <c r="A21" s="26"/>
      <c r="B21" s="93"/>
      <c r="C21" s="93"/>
      <c r="D21" s="26"/>
      <c r="E21" s="26"/>
      <c r="F21" s="26"/>
      <c r="G21" s="26"/>
      <c r="H21" s="89"/>
      <c r="I21" s="89"/>
      <c r="J21" s="26"/>
      <c r="K21" s="26"/>
      <c r="L21" s="26"/>
    </row>
    <row r="22" spans="1:12" x14ac:dyDescent="0.15">
      <c r="A22" s="26"/>
      <c r="B22" s="93"/>
      <c r="C22" s="93"/>
      <c r="D22" s="26"/>
      <c r="E22" s="26"/>
      <c r="F22" s="26"/>
      <c r="G22" s="26"/>
      <c r="H22" s="89"/>
      <c r="I22" s="89"/>
      <c r="J22" s="26"/>
      <c r="K22" s="26"/>
      <c r="L22" s="26"/>
    </row>
    <row r="23" spans="1:12" x14ac:dyDescent="0.15">
      <c r="A23" s="26"/>
      <c r="B23" s="93"/>
      <c r="C23" s="93"/>
      <c r="D23" s="26"/>
      <c r="E23" s="26"/>
      <c r="F23" s="26"/>
      <c r="G23" s="26"/>
      <c r="H23" s="89"/>
      <c r="I23" s="89"/>
      <c r="J23" s="26"/>
      <c r="K23" s="26"/>
      <c r="L23" s="26"/>
    </row>
    <row r="24" spans="1:12" x14ac:dyDescent="0.15">
      <c r="A24" s="26"/>
      <c r="B24" s="93"/>
      <c r="C24" s="93"/>
      <c r="D24" s="26"/>
      <c r="E24" s="26"/>
      <c r="F24" s="26"/>
      <c r="G24" s="26"/>
      <c r="H24" s="89"/>
      <c r="I24" s="89"/>
      <c r="J24" s="26"/>
      <c r="K24" s="26"/>
      <c r="L24" s="26"/>
    </row>
    <row r="25" spans="1:12" x14ac:dyDescent="0.15">
      <c r="A25" s="26"/>
      <c r="B25" s="93"/>
      <c r="C25" s="93"/>
      <c r="D25" s="26"/>
      <c r="E25" s="26"/>
      <c r="F25" s="26"/>
      <c r="G25" s="26"/>
      <c r="H25" s="89"/>
      <c r="I25" s="89"/>
      <c r="J25" s="26"/>
      <c r="K25" s="26"/>
      <c r="L25" s="26"/>
    </row>
    <row r="26" spans="1:12" x14ac:dyDescent="0.15">
      <c r="A26" s="26"/>
      <c r="B26" s="93"/>
      <c r="C26" s="93"/>
      <c r="D26" s="26"/>
      <c r="E26" s="26"/>
      <c r="F26" s="26"/>
      <c r="G26" s="26"/>
      <c r="H26" s="89"/>
      <c r="I26" s="89"/>
      <c r="J26" s="26"/>
      <c r="K26" s="26"/>
      <c r="L26" s="26"/>
    </row>
    <row r="27" spans="1:12" x14ac:dyDescent="0.15">
      <c r="A27" s="26"/>
      <c r="B27" s="93"/>
      <c r="C27" s="93"/>
      <c r="D27" s="26"/>
      <c r="E27" s="26"/>
      <c r="F27" s="26"/>
      <c r="G27" s="26"/>
      <c r="H27" s="89"/>
      <c r="I27" s="89"/>
      <c r="J27" s="26"/>
      <c r="K27" s="26"/>
      <c r="L27" s="26"/>
    </row>
    <row r="28" spans="1:12" x14ac:dyDescent="0.15">
      <c r="A28" s="26"/>
      <c r="B28" s="93"/>
      <c r="C28" s="93"/>
      <c r="D28" s="26"/>
      <c r="E28" s="26"/>
      <c r="F28" s="26"/>
      <c r="G28" s="26"/>
      <c r="H28" s="89"/>
      <c r="I28" s="89"/>
      <c r="J28" s="26"/>
      <c r="K28" s="26"/>
      <c r="L28" s="26"/>
    </row>
    <row r="29" spans="1:12" x14ac:dyDescent="0.15">
      <c r="A29" s="26"/>
      <c r="B29" s="93"/>
      <c r="C29" s="93"/>
      <c r="D29" s="26"/>
      <c r="E29" s="26"/>
      <c r="F29" s="26"/>
      <c r="G29" s="26"/>
      <c r="H29" s="89"/>
      <c r="I29" s="89"/>
      <c r="J29" s="26"/>
      <c r="K29" s="26"/>
      <c r="L29" s="26"/>
    </row>
    <row r="30" spans="1:12" x14ac:dyDescent="0.15">
      <c r="A30" s="26"/>
      <c r="B30" s="93"/>
      <c r="C30" s="93"/>
      <c r="D30" s="26"/>
      <c r="E30" s="26"/>
      <c r="F30" s="26"/>
      <c r="G30" s="26"/>
      <c r="H30" s="89"/>
      <c r="I30" s="89"/>
      <c r="J30" s="26"/>
      <c r="K30" s="26"/>
      <c r="L30" s="26"/>
    </row>
    <row r="31" spans="1:12" x14ac:dyDescent="0.15">
      <c r="A31" s="26"/>
      <c r="B31" s="93"/>
      <c r="C31" s="93"/>
      <c r="D31" s="26"/>
      <c r="E31" s="26"/>
      <c r="F31" s="26"/>
      <c r="G31" s="26"/>
      <c r="H31" s="89"/>
      <c r="I31" s="89"/>
      <c r="J31" s="26"/>
      <c r="K31" s="26"/>
      <c r="L31" s="26"/>
    </row>
    <row r="32" spans="1:12" x14ac:dyDescent="0.15">
      <c r="A32" s="26"/>
      <c r="B32" s="93"/>
      <c r="C32" s="93"/>
      <c r="D32" s="26"/>
      <c r="E32" s="26"/>
      <c r="F32" s="26"/>
      <c r="G32" s="26"/>
      <c r="H32" s="89"/>
      <c r="I32" s="89"/>
      <c r="J32" s="26"/>
      <c r="K32" s="26"/>
      <c r="L32" s="26"/>
    </row>
    <row r="33" spans="1:12" x14ac:dyDescent="0.15">
      <c r="A33" s="26"/>
      <c r="B33" s="93"/>
      <c r="C33" s="93"/>
      <c r="D33" s="26"/>
      <c r="E33" s="26"/>
      <c r="F33" s="26"/>
      <c r="G33" s="26"/>
      <c r="H33" s="89"/>
      <c r="I33" s="89"/>
      <c r="J33" s="26"/>
      <c r="K33" s="26"/>
      <c r="L33" s="26"/>
    </row>
    <row r="34" spans="1:12" x14ac:dyDescent="0.15">
      <c r="A34" s="26"/>
      <c r="B34" s="89"/>
      <c r="C34" s="89"/>
      <c r="D34" s="26"/>
      <c r="E34" s="26"/>
      <c r="F34" s="26"/>
      <c r="G34" s="26"/>
      <c r="H34" s="89"/>
      <c r="I34" s="89"/>
      <c r="J34" s="26"/>
      <c r="K34" s="26"/>
      <c r="L34" s="26"/>
    </row>
    <row r="35" spans="1:12" x14ac:dyDescent="0.15">
      <c r="A35" s="26"/>
      <c r="B35" s="89"/>
      <c r="C35" s="89"/>
      <c r="D35" s="26"/>
      <c r="E35" s="26"/>
      <c r="F35" s="26"/>
      <c r="G35" s="26"/>
      <c r="H35" s="89"/>
      <c r="I35" s="89"/>
      <c r="J35" s="26"/>
      <c r="K35" s="26"/>
      <c r="L35" s="26"/>
    </row>
    <row r="36" spans="1:12" x14ac:dyDescent="0.15">
      <c r="A36" s="26"/>
      <c r="B36" s="89"/>
      <c r="C36" s="89"/>
      <c r="D36" s="26"/>
      <c r="E36" s="26"/>
      <c r="F36" s="26"/>
      <c r="G36" s="26"/>
      <c r="H36" s="89"/>
      <c r="I36" s="89"/>
      <c r="J36" s="26"/>
      <c r="K36" s="26"/>
      <c r="L36" s="26"/>
    </row>
    <row r="37" spans="1:12" x14ac:dyDescent="0.15">
      <c r="A37" s="26"/>
      <c r="B37" s="89"/>
      <c r="C37" s="89"/>
      <c r="D37" s="26"/>
      <c r="E37" s="26"/>
      <c r="F37" s="26"/>
      <c r="G37" s="26"/>
      <c r="H37" s="89"/>
      <c r="I37" s="89"/>
      <c r="J37" s="26"/>
      <c r="K37" s="26"/>
      <c r="L37" s="26"/>
    </row>
    <row r="38" spans="1:12" x14ac:dyDescent="0.15">
      <c r="A38" s="26"/>
      <c r="B38" s="89"/>
      <c r="C38" s="89"/>
      <c r="D38" s="26"/>
      <c r="E38" s="26"/>
      <c r="F38" s="26"/>
      <c r="G38" s="26"/>
      <c r="H38" s="89"/>
      <c r="I38" s="89"/>
      <c r="J38" s="26"/>
      <c r="K38" s="26"/>
      <c r="L38" s="26"/>
    </row>
    <row r="39" spans="1:12" x14ac:dyDescent="0.15">
      <c r="A39" s="26"/>
      <c r="B39" s="89"/>
      <c r="C39" s="89"/>
      <c r="D39" s="26"/>
      <c r="E39" s="26"/>
      <c r="F39" s="26"/>
      <c r="G39" s="26"/>
      <c r="H39" s="89"/>
      <c r="I39" s="89"/>
      <c r="J39" s="26"/>
      <c r="K39" s="26"/>
      <c r="L39" s="26"/>
    </row>
    <row r="40" spans="1:12" x14ac:dyDescent="0.15">
      <c r="A40" s="26"/>
      <c r="B40" s="89"/>
      <c r="C40" s="89"/>
      <c r="D40" s="26"/>
      <c r="E40" s="26"/>
      <c r="F40" s="26"/>
      <c r="G40" s="26"/>
      <c r="H40" s="89"/>
      <c r="I40" s="89"/>
      <c r="J40" s="26"/>
      <c r="K40" s="26"/>
      <c r="L40" s="26"/>
    </row>
    <row r="41" spans="1:12" x14ac:dyDescent="0.15">
      <c r="A41" s="26"/>
      <c r="B41" s="89"/>
      <c r="C41" s="89"/>
      <c r="D41" s="26"/>
      <c r="E41" s="26"/>
      <c r="F41" s="26"/>
      <c r="G41" s="26"/>
      <c r="H41" s="89"/>
      <c r="I41" s="89"/>
      <c r="J41" s="26"/>
      <c r="K41" s="26"/>
      <c r="L41" s="26"/>
    </row>
    <row r="42" spans="1:12" x14ac:dyDescent="0.15">
      <c r="A42" s="26"/>
      <c r="B42" s="89"/>
      <c r="C42" s="89"/>
      <c r="D42" s="26"/>
      <c r="E42" s="26"/>
      <c r="F42" s="26"/>
      <c r="G42" s="26"/>
      <c r="H42" s="89"/>
      <c r="I42" s="89"/>
      <c r="J42" s="26"/>
      <c r="K42" s="26"/>
      <c r="L42" s="26"/>
    </row>
    <row r="43" spans="1:12" x14ac:dyDescent="0.15">
      <c r="A43" s="26"/>
      <c r="B43" s="89"/>
      <c r="C43" s="89"/>
      <c r="D43" s="26"/>
      <c r="E43" s="26"/>
      <c r="F43" s="26"/>
      <c r="G43" s="26"/>
      <c r="H43" s="89"/>
      <c r="I43" s="89"/>
      <c r="J43" s="26"/>
      <c r="K43" s="26"/>
      <c r="L43" s="26"/>
    </row>
    <row r="44" spans="1:12" x14ac:dyDescent="0.15">
      <c r="A44" s="26"/>
      <c r="B44" s="89"/>
      <c r="C44" s="89"/>
      <c r="D44" s="26"/>
      <c r="E44" s="26"/>
      <c r="F44" s="26"/>
      <c r="G44" s="26"/>
      <c r="H44" s="89"/>
      <c r="I44" s="89"/>
      <c r="J44" s="26"/>
      <c r="K44" s="26"/>
      <c r="L44" s="26"/>
    </row>
    <row r="45" spans="1:12" x14ac:dyDescent="0.15">
      <c r="A45" s="26"/>
      <c r="B45" s="89"/>
      <c r="C45" s="89"/>
      <c r="D45" s="26"/>
      <c r="E45" s="26"/>
      <c r="F45" s="26"/>
      <c r="G45" s="26"/>
      <c r="H45" s="89"/>
      <c r="I45" s="89"/>
      <c r="J45" s="26"/>
      <c r="K45" s="26"/>
      <c r="L45" s="26"/>
    </row>
    <row r="46" spans="1:12" x14ac:dyDescent="0.15">
      <c r="A46" s="26"/>
      <c r="B46" s="89"/>
      <c r="C46" s="89"/>
      <c r="D46" s="26"/>
      <c r="E46" s="26"/>
      <c r="F46" s="26"/>
      <c r="G46" s="26"/>
      <c r="H46" s="89"/>
      <c r="I46" s="89"/>
      <c r="J46" s="26"/>
      <c r="K46" s="26"/>
      <c r="L46" s="26"/>
    </row>
    <row r="47" spans="1:12" x14ac:dyDescent="0.15">
      <c r="A47" s="91" t="s">
        <v>104</v>
      </c>
      <c r="B47" s="92"/>
      <c r="C47" s="92"/>
      <c r="D47" s="91"/>
      <c r="E47" s="91"/>
      <c r="F47" s="91"/>
      <c r="G47" s="91"/>
      <c r="H47" s="91"/>
      <c r="I47" s="91"/>
      <c r="J47" s="91"/>
      <c r="K47" s="91"/>
      <c r="L47" s="91"/>
    </row>
    <row r="48" spans="1:12" x14ac:dyDescent="0.15">
      <c r="A48" s="95"/>
      <c r="B48" s="93"/>
      <c r="C48" s="95"/>
      <c r="D48" s="95"/>
      <c r="E48" s="95"/>
      <c r="F48" s="95"/>
      <c r="G48" s="95"/>
      <c r="H48" s="95"/>
      <c r="I48" s="95"/>
      <c r="J48" s="95"/>
      <c r="K48" s="95"/>
      <c r="L48" s="95"/>
    </row>
    <row r="49" spans="1:12" x14ac:dyDescent="0.15">
      <c r="A49" s="26"/>
      <c r="B49" s="21"/>
      <c r="C49" s="26"/>
      <c r="D49" s="26"/>
      <c r="E49" s="26"/>
      <c r="F49" s="26"/>
      <c r="G49" s="26"/>
      <c r="H49" s="26"/>
      <c r="I49" s="26"/>
      <c r="J49" s="26"/>
      <c r="K49" s="26"/>
      <c r="L49" s="26"/>
    </row>
    <row r="50" spans="1:12" x14ac:dyDescent="0.15">
      <c r="A50" s="26"/>
      <c r="B50" s="21" t="s">
        <v>63</v>
      </c>
      <c r="C50" s="26"/>
      <c r="D50" s="26"/>
      <c r="E50" s="26"/>
      <c r="F50" s="26"/>
      <c r="G50" s="26"/>
      <c r="H50" s="26"/>
      <c r="I50" s="26"/>
      <c r="J50" s="26"/>
      <c r="K50" s="26"/>
      <c r="L50" s="26"/>
    </row>
    <row r="51" spans="1:12" x14ac:dyDescent="0.15">
      <c r="A51" s="26"/>
      <c r="B51" s="21" t="s">
        <v>15</v>
      </c>
      <c r="C51" s="26"/>
      <c r="D51" s="26"/>
      <c r="E51" s="26"/>
      <c r="F51" s="26"/>
      <c r="G51" s="26"/>
      <c r="H51" s="26"/>
      <c r="I51" s="26"/>
      <c r="J51" s="26"/>
      <c r="K51" s="26"/>
      <c r="L51" s="26"/>
    </row>
    <row r="52" spans="1:12" x14ac:dyDescent="0.15">
      <c r="A52" s="26"/>
      <c r="B52" s="32"/>
      <c r="C52" s="26"/>
      <c r="D52" s="26"/>
      <c r="E52" s="26"/>
      <c r="F52" s="26"/>
      <c r="G52" s="26"/>
      <c r="H52" s="26"/>
      <c r="I52" s="26"/>
      <c r="J52" s="26"/>
      <c r="K52" s="26"/>
      <c r="L52" s="26"/>
    </row>
    <row r="53" spans="1:12" x14ac:dyDescent="0.15">
      <c r="A53" s="26"/>
      <c r="B53" s="43"/>
      <c r="C53" s="26" t="s">
        <v>72</v>
      </c>
      <c r="D53" s="26"/>
      <c r="E53" s="26"/>
      <c r="F53" s="26"/>
      <c r="G53" s="26"/>
      <c r="H53" s="26"/>
      <c r="I53" s="26"/>
      <c r="J53" s="26"/>
      <c r="K53" s="26"/>
      <c r="L53" s="26"/>
    </row>
    <row r="54" spans="1:12" x14ac:dyDescent="0.15">
      <c r="A54" s="26"/>
      <c r="B54" s="141" t="s">
        <v>58</v>
      </c>
      <c r="C54" s="26" t="s">
        <v>157</v>
      </c>
      <c r="D54" s="26"/>
      <c r="E54" s="26"/>
      <c r="F54" s="26"/>
      <c r="G54" s="26"/>
      <c r="H54" s="26"/>
      <c r="I54" s="26"/>
      <c r="J54" s="26"/>
      <c r="K54" s="26"/>
      <c r="L54" s="26"/>
    </row>
    <row r="55" spans="1:12" x14ac:dyDescent="0.15">
      <c r="A55" s="26"/>
      <c r="B55" s="141" t="s">
        <v>18</v>
      </c>
      <c r="C55" s="26" t="s">
        <v>61</v>
      </c>
      <c r="D55" s="26"/>
      <c r="E55" s="26"/>
      <c r="F55" s="26"/>
      <c r="G55" s="26"/>
      <c r="H55" s="26"/>
      <c r="I55" s="26"/>
      <c r="J55" s="26"/>
      <c r="K55" s="26"/>
      <c r="L55" s="26"/>
    </row>
    <row r="56" spans="1:12" ht="27" x14ac:dyDescent="0.15">
      <c r="A56" s="26"/>
      <c r="B56" s="142" t="s">
        <v>161</v>
      </c>
      <c r="C56" s="26" t="s">
        <v>158</v>
      </c>
      <c r="D56" s="26"/>
      <c r="E56" s="26"/>
      <c r="F56" s="26"/>
      <c r="G56" s="26"/>
      <c r="H56" s="26"/>
      <c r="I56" s="26"/>
      <c r="J56" s="26"/>
      <c r="K56" s="26"/>
      <c r="L56" s="26"/>
    </row>
    <row r="57" spans="1:12" x14ac:dyDescent="0.15">
      <c r="A57" s="26"/>
      <c r="B57" s="141" t="s">
        <v>59</v>
      </c>
      <c r="C57" s="26" t="s">
        <v>62</v>
      </c>
      <c r="D57" s="26"/>
      <c r="E57" s="26"/>
      <c r="F57" s="26"/>
      <c r="G57" s="26"/>
      <c r="H57" s="26"/>
      <c r="I57" s="26"/>
      <c r="J57" s="26"/>
      <c r="K57" s="26"/>
      <c r="L57" s="26"/>
    </row>
    <row r="58" spans="1:12" ht="40.5" x14ac:dyDescent="0.15">
      <c r="A58" s="26"/>
      <c r="B58" s="43" t="s">
        <v>89</v>
      </c>
      <c r="C58" s="26" t="s">
        <v>60</v>
      </c>
      <c r="D58" s="26"/>
      <c r="E58" s="26"/>
      <c r="F58" s="26"/>
      <c r="G58" s="26"/>
      <c r="H58" s="26"/>
      <c r="I58" s="26"/>
      <c r="J58" s="26"/>
      <c r="K58" s="26"/>
      <c r="L58" s="26"/>
    </row>
    <row r="59" spans="1:12" ht="27" x14ac:dyDescent="0.15">
      <c r="A59" s="26"/>
      <c r="B59" s="43" t="s">
        <v>92</v>
      </c>
      <c r="C59" s="26" t="s">
        <v>61</v>
      </c>
      <c r="D59" s="26"/>
      <c r="E59" s="26"/>
      <c r="F59" s="26"/>
      <c r="G59" s="26"/>
      <c r="H59" s="26"/>
      <c r="I59" s="26"/>
      <c r="J59" s="26"/>
      <c r="K59" s="26"/>
      <c r="L59" s="26"/>
    </row>
    <row r="60" spans="1:12" ht="54" x14ac:dyDescent="0.15">
      <c r="A60" s="26"/>
      <c r="B60" s="43" t="s">
        <v>90</v>
      </c>
      <c r="C60" s="26" t="s">
        <v>61</v>
      </c>
      <c r="D60" s="26"/>
      <c r="E60" s="26"/>
      <c r="F60" s="26"/>
      <c r="G60" s="26"/>
      <c r="H60" s="26"/>
      <c r="I60" s="26"/>
      <c r="J60" s="26"/>
      <c r="K60" s="26"/>
      <c r="L60" s="26"/>
    </row>
    <row r="61" spans="1:12" ht="40.5" x14ac:dyDescent="0.15">
      <c r="A61" s="26"/>
      <c r="B61" s="43" t="s">
        <v>91</v>
      </c>
      <c r="C61" s="26" t="s">
        <v>62</v>
      </c>
      <c r="D61" s="26"/>
      <c r="E61" s="26"/>
      <c r="F61" s="26"/>
      <c r="G61" s="26"/>
      <c r="H61" s="26"/>
      <c r="I61" s="26"/>
      <c r="J61" s="26"/>
      <c r="K61" s="26"/>
      <c r="L61" s="26"/>
    </row>
    <row r="62" spans="1:12" x14ac:dyDescent="0.15">
      <c r="A62" s="26"/>
      <c r="B62" s="96"/>
      <c r="C62" s="26"/>
      <c r="D62" s="26"/>
      <c r="E62" s="26"/>
      <c r="F62" s="26"/>
      <c r="G62" s="26"/>
      <c r="H62" s="26"/>
      <c r="I62" s="26"/>
      <c r="J62" s="26"/>
      <c r="K62" s="26"/>
      <c r="L62" s="26"/>
    </row>
    <row r="63" spans="1:12" x14ac:dyDescent="0.15">
      <c r="A63" s="26"/>
      <c r="B63" s="43">
        <v>1</v>
      </c>
      <c r="C63" t="s">
        <v>154</v>
      </c>
      <c r="D63" s="26"/>
      <c r="E63" s="141" t="s">
        <v>165</v>
      </c>
      <c r="F63" s="26"/>
      <c r="G63" s="43" t="s">
        <v>165</v>
      </c>
      <c r="H63" s="26"/>
      <c r="I63" s="147" t="s">
        <v>165</v>
      </c>
      <c r="J63" s="26"/>
      <c r="K63" s="147" t="s">
        <v>165</v>
      </c>
      <c r="L63" s="26"/>
    </row>
    <row r="64" spans="1:12" x14ac:dyDescent="0.15">
      <c r="A64" s="26"/>
      <c r="B64" s="43">
        <v>2</v>
      </c>
      <c r="C64" t="s">
        <v>147</v>
      </c>
      <c r="D64" s="26"/>
      <c r="E64" s="141" t="s">
        <v>58</v>
      </c>
      <c r="F64" s="26"/>
      <c r="G64" s="43" t="s">
        <v>163</v>
      </c>
      <c r="H64" s="26"/>
      <c r="I64" s="147" t="s">
        <v>168</v>
      </c>
      <c r="J64" s="26"/>
      <c r="K64" s="151" t="s">
        <v>172</v>
      </c>
      <c r="L64" s="26"/>
    </row>
    <row r="65" spans="1:30" x14ac:dyDescent="0.15">
      <c r="A65" s="26"/>
      <c r="B65" s="43">
        <v>3</v>
      </c>
      <c r="C65" t="s">
        <v>148</v>
      </c>
      <c r="D65" s="26"/>
      <c r="E65" s="141" t="s">
        <v>18</v>
      </c>
      <c r="F65" s="26"/>
      <c r="G65" s="43" t="s">
        <v>164</v>
      </c>
      <c r="H65" s="26"/>
      <c r="I65" s="147" t="s">
        <v>169</v>
      </c>
      <c r="J65" s="26"/>
      <c r="K65" s="151" t="s">
        <v>173</v>
      </c>
      <c r="L65" s="26"/>
    </row>
    <row r="66" spans="1:30" x14ac:dyDescent="0.15">
      <c r="A66" s="26"/>
      <c r="B66" s="43">
        <v>4</v>
      </c>
      <c r="C66" t="s">
        <v>149</v>
      </c>
      <c r="D66" s="26"/>
      <c r="E66" s="141" t="s">
        <v>59</v>
      </c>
      <c r="F66" s="26"/>
      <c r="G66" s="26"/>
      <c r="H66" s="26"/>
      <c r="I66" s="26"/>
      <c r="J66" s="26"/>
      <c r="L66" s="26"/>
    </row>
    <row r="67" spans="1:30" x14ac:dyDescent="0.15">
      <c r="A67" s="26"/>
      <c r="B67" s="96"/>
      <c r="C67" s="26"/>
      <c r="D67" s="26"/>
      <c r="E67" s="141" t="s">
        <v>160</v>
      </c>
      <c r="F67" s="26"/>
      <c r="G67" s="26"/>
      <c r="H67" s="26"/>
      <c r="I67" s="26"/>
      <c r="J67" s="26"/>
      <c r="K67" s="26"/>
      <c r="L67" s="26"/>
    </row>
    <row r="68" spans="1:30" x14ac:dyDescent="0.15">
      <c r="A68" s="26"/>
      <c r="B68" s="96"/>
      <c r="C68" s="26"/>
      <c r="D68" s="26"/>
      <c r="E68" s="26"/>
      <c r="F68" s="26"/>
      <c r="G68" s="26"/>
      <c r="H68" s="26"/>
      <c r="I68" s="26"/>
      <c r="J68" s="26"/>
      <c r="K68" s="26"/>
      <c r="L68" s="26"/>
    </row>
    <row r="69" spans="1:30" x14ac:dyDescent="0.15">
      <c r="A69" s="91" t="s">
        <v>105</v>
      </c>
      <c r="B69" s="92"/>
      <c r="C69" s="92"/>
      <c r="D69" s="91"/>
      <c r="E69" s="91"/>
      <c r="F69" s="91"/>
      <c r="G69" s="91"/>
      <c r="H69" s="91"/>
      <c r="I69" s="91"/>
      <c r="J69" s="91"/>
      <c r="K69" s="91"/>
      <c r="L69" s="91"/>
    </row>
    <row r="71" spans="1:30" s="8" customFormat="1" ht="49.15" customHeight="1" x14ac:dyDescent="0.15">
      <c r="A71" s="2" t="s">
        <v>41</v>
      </c>
      <c r="B71" s="3" t="s">
        <v>3</v>
      </c>
      <c r="C71" s="4" t="s">
        <v>42</v>
      </c>
      <c r="D71" s="5" t="s">
        <v>43</v>
      </c>
      <c r="E71" s="6" t="s">
        <v>10</v>
      </c>
      <c r="F71" s="6" t="s">
        <v>44</v>
      </c>
      <c r="G71" s="6" t="s">
        <v>14</v>
      </c>
      <c r="H71" s="5" t="s">
        <v>45</v>
      </c>
      <c r="I71" s="6" t="s">
        <v>46</v>
      </c>
      <c r="J71" s="7" t="s">
        <v>47</v>
      </c>
      <c r="K71" s="7" t="s">
        <v>48</v>
      </c>
      <c r="L71" s="6" t="s">
        <v>49</v>
      </c>
      <c r="M71" s="7" t="s">
        <v>50</v>
      </c>
      <c r="N71" s="5" t="s">
        <v>51</v>
      </c>
      <c r="O71" s="6" t="s">
        <v>52</v>
      </c>
      <c r="P71" s="6" t="s">
        <v>53</v>
      </c>
      <c r="Q71" s="6"/>
      <c r="R71" s="6"/>
      <c r="S71" s="6"/>
      <c r="T71" s="5" t="s">
        <v>134</v>
      </c>
      <c r="U71" s="5" t="s">
        <v>138</v>
      </c>
      <c r="V71" s="5" t="s">
        <v>139</v>
      </c>
      <c r="W71" s="5" t="s">
        <v>135</v>
      </c>
      <c r="X71" s="4" t="s">
        <v>54</v>
      </c>
      <c r="Y71" s="4" t="s">
        <v>55</v>
      </c>
      <c r="Z71" s="38" t="s">
        <v>56</v>
      </c>
    </row>
    <row r="72" spans="1:30" s="9" customFormat="1" ht="49.15" customHeight="1" x14ac:dyDescent="0.15">
      <c r="A72" s="12" t="s">
        <v>57</v>
      </c>
      <c r="B72" s="12">
        <f>申請書!F5</f>
        <v>0</v>
      </c>
      <c r="C72" s="13"/>
      <c r="D72" s="12" t="str">
        <f>申請書!C7&amp;"　"&amp;申請書!C8&amp;"　"&amp;申請書!C9</f>
        <v>　　</v>
      </c>
      <c r="E72" s="13">
        <f>申請書!C11</f>
        <v>0</v>
      </c>
      <c r="F72" s="13">
        <f>申請書!C17</f>
        <v>0</v>
      </c>
      <c r="G72" s="13" t="str">
        <f>申請書!N16</f>
        <v>※要選択</v>
      </c>
      <c r="H72" s="13" t="str">
        <f>申請書!B24</f>
        <v>※要選択</v>
      </c>
      <c r="I72" s="12" t="str">
        <f>"2021年"&amp;B72&amp;"月～2022年3月"</f>
        <v>2021年0月～2022年3月</v>
      </c>
      <c r="J72" s="13" t="str">
        <f>IF(B72=0," ",IF(B72&lt;3,4-B72,16-B72))</f>
        <v xml:space="preserve"> </v>
      </c>
      <c r="K72" s="10" t="e">
        <f>J72*300</f>
        <v>#VALUE!</v>
      </c>
      <c r="L72" s="11">
        <f>申請書!B43</f>
        <v>0</v>
      </c>
      <c r="M72" s="13">
        <f>申請書!C46</f>
        <v>0</v>
      </c>
      <c r="N72" s="10">
        <f>L72*M72*0.01</f>
        <v>0</v>
      </c>
      <c r="O72" s="12">
        <f>L72+N72</f>
        <v>0</v>
      </c>
      <c r="P72" s="13"/>
      <c r="Q72" s="13"/>
      <c r="R72" s="13"/>
      <c r="S72" s="13"/>
      <c r="T72" s="9">
        <f>申請書!J39</f>
        <v>0</v>
      </c>
      <c r="U72" s="9">
        <f>申請書!J40</f>
        <v>0</v>
      </c>
      <c r="V72" s="9">
        <f>申請書!J41</f>
        <v>0</v>
      </c>
      <c r="W72" s="9">
        <f>申請書!J42</f>
        <v>0</v>
      </c>
      <c r="X72" s="13">
        <f>申請書!K47</f>
        <v>0</v>
      </c>
      <c r="Y72" s="13">
        <f>申請書!D47</f>
        <v>0</v>
      </c>
      <c r="Z72" s="42">
        <f>申請書!P47</f>
        <v>0</v>
      </c>
    </row>
    <row r="73" spans="1:30" s="13" customFormat="1" ht="49.15" customHeight="1" x14ac:dyDescent="0.15">
      <c r="A73" s="127" t="s">
        <v>151</v>
      </c>
      <c r="B73" s="128">
        <f>B72</f>
        <v>0</v>
      </c>
      <c r="C73" s="12"/>
      <c r="D73" s="12" t="str">
        <f>D72</f>
        <v>　　</v>
      </c>
      <c r="E73" s="12">
        <f>E72</f>
        <v>0</v>
      </c>
      <c r="F73" s="12">
        <f t="shared" ref="F73:W73" si="0">F72</f>
        <v>0</v>
      </c>
      <c r="G73" s="12" t="str">
        <f t="shared" si="0"/>
        <v>※要選択</v>
      </c>
      <c r="H73" s="12" t="str">
        <f t="shared" si="0"/>
        <v>※要選択</v>
      </c>
      <c r="I73" s="12" t="str">
        <f>I72</f>
        <v>2021年0月～2022年3月</v>
      </c>
      <c r="J73" s="12" t="str">
        <f t="shared" si="0"/>
        <v xml:space="preserve"> </v>
      </c>
      <c r="K73" s="12" t="e">
        <f t="shared" si="0"/>
        <v>#VALUE!</v>
      </c>
      <c r="L73" s="12">
        <f t="shared" si="0"/>
        <v>0</v>
      </c>
      <c r="M73" s="12">
        <f t="shared" si="0"/>
        <v>0</v>
      </c>
      <c r="N73" s="12">
        <f t="shared" si="0"/>
        <v>0</v>
      </c>
      <c r="O73" s="12">
        <f t="shared" si="0"/>
        <v>0</v>
      </c>
      <c r="P73" s="12"/>
      <c r="Q73" s="12"/>
      <c r="R73" s="12"/>
      <c r="S73" s="12"/>
      <c r="T73" s="12">
        <f t="shared" si="0"/>
        <v>0</v>
      </c>
      <c r="U73" s="12">
        <f t="shared" si="0"/>
        <v>0</v>
      </c>
      <c r="V73" s="12">
        <f t="shared" si="0"/>
        <v>0</v>
      </c>
      <c r="W73" s="12">
        <f t="shared" si="0"/>
        <v>0</v>
      </c>
      <c r="X73" s="12">
        <f>X72</f>
        <v>0</v>
      </c>
      <c r="Y73" s="12">
        <f>Y72</f>
        <v>0</v>
      </c>
      <c r="Z73" s="39">
        <f>Z72</f>
        <v>0</v>
      </c>
    </row>
    <row r="74" spans="1:30" s="20" customFormat="1" ht="16.149999999999999" customHeight="1" x14ac:dyDescent="0.15">
      <c r="A74" s="14"/>
      <c r="B74" s="15"/>
      <c r="C74" s="16"/>
      <c r="D74" s="17"/>
      <c r="E74" s="17"/>
      <c r="F74" s="18"/>
      <c r="G74" s="18"/>
      <c r="H74" s="18"/>
      <c r="I74" s="17"/>
      <c r="J74" s="18"/>
      <c r="K74" s="19"/>
      <c r="L74" s="19"/>
      <c r="M74" s="18"/>
      <c r="N74" s="19"/>
      <c r="O74" s="17"/>
      <c r="P74" s="18"/>
      <c r="Q74" s="18"/>
      <c r="R74" s="18"/>
      <c r="S74" s="18"/>
      <c r="T74" s="16"/>
      <c r="U74" s="16"/>
      <c r="V74" s="40"/>
    </row>
    <row r="75" spans="1:30" s="20" customFormat="1" ht="49.15" customHeight="1" x14ac:dyDescent="0.15">
      <c r="A75" s="2" t="s">
        <v>41</v>
      </c>
      <c r="B75" s="3" t="s">
        <v>3</v>
      </c>
      <c r="C75" s="4" t="s">
        <v>42</v>
      </c>
      <c r="D75" s="5" t="s">
        <v>43</v>
      </c>
      <c r="E75" s="6" t="s">
        <v>10</v>
      </c>
      <c r="F75" s="6" t="s">
        <v>44</v>
      </c>
      <c r="G75" s="6" t="s">
        <v>14</v>
      </c>
      <c r="H75" s="5" t="s">
        <v>45</v>
      </c>
      <c r="I75" s="6" t="s">
        <v>46</v>
      </c>
      <c r="J75" s="7" t="s">
        <v>47</v>
      </c>
      <c r="K75" s="5" t="s">
        <v>134</v>
      </c>
      <c r="L75" s="5" t="s">
        <v>138</v>
      </c>
      <c r="M75" s="5" t="s">
        <v>139</v>
      </c>
      <c r="N75" s="5" t="s">
        <v>135</v>
      </c>
      <c r="O75" s="5" t="s">
        <v>136</v>
      </c>
      <c r="P75" s="5" t="s">
        <v>140</v>
      </c>
      <c r="Q75" s="5" t="s">
        <v>141</v>
      </c>
      <c r="R75" s="5" t="s">
        <v>137</v>
      </c>
      <c r="S75" s="17" t="s">
        <v>142</v>
      </c>
      <c r="T75" s="17" t="s">
        <v>146</v>
      </c>
      <c r="U75" s="13" t="s">
        <v>145</v>
      </c>
      <c r="V75" s="14" t="s">
        <v>175</v>
      </c>
      <c r="W75" s="14" t="s">
        <v>176</v>
      </c>
      <c r="X75" s="14" t="s">
        <v>177</v>
      </c>
      <c r="Y75" s="14" t="s">
        <v>178</v>
      </c>
      <c r="Z75" s="14" t="s">
        <v>179</v>
      </c>
      <c r="AA75" s="14" t="s">
        <v>180</v>
      </c>
      <c r="AB75" s="4" t="s">
        <v>54</v>
      </c>
      <c r="AC75" s="4" t="s">
        <v>55</v>
      </c>
      <c r="AD75" s="38" t="s">
        <v>56</v>
      </c>
    </row>
    <row r="76" spans="1:30" ht="35.450000000000003" customHeight="1" x14ac:dyDescent="0.15">
      <c r="A76" s="12" t="s">
        <v>57</v>
      </c>
      <c r="B76" s="128">
        <f>B73</f>
        <v>0</v>
      </c>
      <c r="C76" s="12">
        <f t="shared" ref="C76:I76" si="1">C73</f>
        <v>0</v>
      </c>
      <c r="D76" s="12" t="str">
        <f t="shared" si="1"/>
        <v>　　</v>
      </c>
      <c r="E76" s="12">
        <f t="shared" si="1"/>
        <v>0</v>
      </c>
      <c r="F76" s="12">
        <f t="shared" si="1"/>
        <v>0</v>
      </c>
      <c r="G76" s="12" t="str">
        <f t="shared" si="1"/>
        <v>※要選択</v>
      </c>
      <c r="H76" s="12" t="str">
        <f t="shared" si="1"/>
        <v>※要選択</v>
      </c>
      <c r="I76" s="12" t="str">
        <f t="shared" si="1"/>
        <v>2021年0月～2022年3月</v>
      </c>
      <c r="J76" s="12" t="str">
        <f>J73</f>
        <v xml:space="preserve"> </v>
      </c>
      <c r="K76" s="8">
        <f>申請書!J39</f>
        <v>0</v>
      </c>
      <c r="L76" s="8">
        <f>申請書!J40</f>
        <v>0</v>
      </c>
      <c r="M76">
        <f>申請書!J41</f>
        <v>0</v>
      </c>
      <c r="N76">
        <f>申請書!J42</f>
        <v>0</v>
      </c>
      <c r="O76">
        <f>使途報告書!O14:Q14</f>
        <v>0</v>
      </c>
      <c r="P76">
        <f>使途報告書!O15:Q15</f>
        <v>0</v>
      </c>
      <c r="Q76">
        <f>使途報告書!O16:Q16</f>
        <v>0</v>
      </c>
      <c r="R76">
        <f>使途報告書!O17</f>
        <v>0</v>
      </c>
      <c r="S76">
        <f>使途報告書!M19</f>
        <v>0</v>
      </c>
      <c r="T76">
        <f>使途報告書!C21</f>
        <v>0</v>
      </c>
      <c r="U76" t="e">
        <f>VLOOKUP(T76,$B$63:$C$66,2,0)</f>
        <v>#N/A</v>
      </c>
      <c r="V76" t="str">
        <f>使途報告書!B27</f>
        <v>※要選択</v>
      </c>
      <c r="W76" t="str">
        <f>使途報告書!B28</f>
        <v>※要選択</v>
      </c>
      <c r="X76" t="str">
        <f>使途報告書!B29</f>
        <v>※要選択</v>
      </c>
      <c r="Y76" t="str">
        <f>使途報告書!D27</f>
        <v>※子の年齢上限や支援対象（JST直雇用研究者）の条件等について要望がある場合は数値含め具体的に記載ください。</v>
      </c>
      <c r="Z76" t="str">
        <f>使途報告書!D28</f>
        <v>※使途の制限や金額について要望がある場合は具体的な使途や数値等をご記載ください。</v>
      </c>
      <c r="AA76" t="str">
        <f>使途報告書!D29</f>
        <v>※上記以外の具体的な要望、或いはライフイベントによる研究中断をフォローするためのアイデアがある場合は具体的にご記載ください。</v>
      </c>
      <c r="AB76" s="13">
        <f>申請書!K47</f>
        <v>0</v>
      </c>
      <c r="AC76" s="13">
        <f>申請書!D47</f>
        <v>0</v>
      </c>
      <c r="AD76" s="42">
        <f>申請書!P47</f>
        <v>0</v>
      </c>
    </row>
    <row r="77" spans="1:30" ht="40.5" x14ac:dyDescent="0.15">
      <c r="A77" s="127" t="s">
        <v>151</v>
      </c>
      <c r="B77" s="129">
        <f>B73</f>
        <v>0</v>
      </c>
      <c r="C77" s="8">
        <f t="shared" ref="C77:I77" si="2">C73</f>
        <v>0</v>
      </c>
      <c r="D77" s="8" t="str">
        <f t="shared" si="2"/>
        <v>　　</v>
      </c>
      <c r="E77" s="8">
        <f t="shared" si="2"/>
        <v>0</v>
      </c>
      <c r="F77" s="8">
        <f t="shared" si="2"/>
        <v>0</v>
      </c>
      <c r="G77" s="8" t="str">
        <f t="shared" si="2"/>
        <v>※要選択</v>
      </c>
      <c r="H77" s="8" t="str">
        <f t="shared" si="2"/>
        <v>※要選択</v>
      </c>
      <c r="I77" s="8" t="str">
        <f t="shared" si="2"/>
        <v>2021年0月～2022年3月</v>
      </c>
      <c r="J77" s="8" t="str">
        <f>J73</f>
        <v xml:space="preserve"> </v>
      </c>
      <c r="K77" s="126">
        <f>K76</f>
        <v>0</v>
      </c>
      <c r="L77" s="126">
        <f t="shared" ref="L77:S77" si="3">L76</f>
        <v>0</v>
      </c>
      <c r="M77" s="126">
        <f t="shared" si="3"/>
        <v>0</v>
      </c>
      <c r="N77" s="126">
        <f t="shared" si="3"/>
        <v>0</v>
      </c>
      <c r="O77" s="126">
        <f t="shared" si="3"/>
        <v>0</v>
      </c>
      <c r="P77" s="126">
        <f t="shared" si="3"/>
        <v>0</v>
      </c>
      <c r="Q77" s="126">
        <f t="shared" si="3"/>
        <v>0</v>
      </c>
      <c r="R77" s="126">
        <f t="shared" si="3"/>
        <v>0</v>
      </c>
      <c r="S77" s="126">
        <f t="shared" si="3"/>
        <v>0</v>
      </c>
      <c r="T77" s="126">
        <f>T76</f>
        <v>0</v>
      </c>
      <c r="U77" s="126" t="e">
        <f>U76</f>
        <v>#N/A</v>
      </c>
      <c r="V77" s="126" t="str">
        <f t="shared" ref="V77:AA77" si="4">V76</f>
        <v>※要選択</v>
      </c>
      <c r="W77" s="126" t="str">
        <f t="shared" si="4"/>
        <v>※要選択</v>
      </c>
      <c r="X77" s="126" t="str">
        <f t="shared" si="4"/>
        <v>※要選択</v>
      </c>
      <c r="Y77" s="126" t="str">
        <f t="shared" si="4"/>
        <v>※子の年齢上限や支援対象（JST直雇用研究者）の条件等について要望がある場合は数値含め具体的に記載ください。</v>
      </c>
      <c r="Z77" s="126" t="str">
        <f t="shared" si="4"/>
        <v>※使途の制限や金額について要望がある場合は具体的な使途や数値等をご記載ください。</v>
      </c>
      <c r="AA77" s="126" t="str">
        <f t="shared" si="4"/>
        <v>※上記以外の具体的な要望、或いはライフイベントによる研究中断をフォローするためのアイデアがある場合は具体的にご記載ください。</v>
      </c>
      <c r="AB77" s="126">
        <f>AB76</f>
        <v>0</v>
      </c>
      <c r="AC77" s="126">
        <f>AC76</f>
        <v>0</v>
      </c>
      <c r="AD77" s="42">
        <f>AD76</f>
        <v>0</v>
      </c>
    </row>
  </sheetData>
  <mergeCells count="1">
    <mergeCell ref="B4:C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vt:lpstr>
      <vt:lpstr>使途報告書</vt:lpstr>
      <vt:lpstr>西暦 和暦 対応表＆JST使用欄</vt:lpstr>
      <vt:lpstr>使途報告書!Print_Area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2020-12-28T06:56:10Z</cp:lastPrinted>
  <dcterms:created xsi:type="dcterms:W3CDTF">2015-10-27T07:40:57Z</dcterms:created>
  <dcterms:modified xsi:type="dcterms:W3CDTF">2021-01-25T07:35:34Z</dcterms:modified>
</cp:coreProperties>
</file>